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102 - Copper Press-Fit Valves/Price List/1-26/"/>
    </mc:Choice>
  </mc:AlternateContent>
  <xr:revisionPtr revIDLastSave="21" documentId="13_ncr:1_{64325AB0-0FF2-41A7-9A8C-F3622F8B0196}" xr6:coauthVersionLast="47" xr6:coauthVersionMax="47" xr10:uidLastSave="{0DA28949-7960-43FA-A13C-BDA885668792}"/>
  <bookViews>
    <workbookView xWindow="14040" yWindow="-16395" windowWidth="29040" windowHeight="15720" xr2:uid="{00000000-000D-0000-FFFF-FFFF00000000}"/>
  </bookViews>
  <sheets>
    <sheet name="COPPER PRESS-FIT VALVES" sheetId="28" r:id="rId1"/>
  </sheets>
  <definedNames>
    <definedName name="CALocations" localSheetId="0">#REF!</definedName>
    <definedName name="CALocations">#REF!</definedName>
    <definedName name="Locations" localSheetId="0">#REF!</definedName>
    <definedName name="Locatio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8" l="1"/>
  <c r="H15" i="28" s="1"/>
  <c r="H24" i="28" l="1"/>
  <c r="H21" i="28"/>
  <c r="H20" i="28"/>
  <c r="H23" i="28"/>
  <c r="H33" i="28"/>
  <c r="H14" i="28"/>
  <c r="H22" i="28"/>
  <c r="H32" i="28"/>
  <c r="H13" i="28"/>
  <c r="H11" i="28"/>
  <c r="H10" i="28"/>
  <c r="H31" i="28"/>
  <c r="H12" i="28"/>
  <c r="H30" i="28"/>
  <c r="H19" i="28"/>
  <c r="H29" i="28"/>
  <c r="H28" i="28"/>
  <c r="H18" i="28"/>
  <c r="H27" i="28"/>
  <c r="H17" i="28"/>
  <c r="H26" i="28"/>
  <c r="H16" i="28"/>
  <c r="H25" i="28"/>
</calcChain>
</file>

<file path=xl/sharedStrings.xml><?xml version="1.0" encoding="utf-8"?>
<sst xmlns="http://schemas.openxmlformats.org/spreadsheetml/2006/main" count="49" uniqueCount="44">
  <si>
    <t>Description</t>
  </si>
  <si>
    <t>Multiplier</t>
  </si>
  <si>
    <t>UPC Code</t>
  </si>
  <si>
    <t>Product Category - 102</t>
  </si>
  <si>
    <t>Master Cartons</t>
  </si>
  <si>
    <t>Inner Cartons</t>
  </si>
  <si>
    <t xml:space="preserve">List Price </t>
  </si>
  <si>
    <t xml:space="preserve">Nets </t>
  </si>
  <si>
    <t>COPPER PRESS-FIT VALVES</t>
  </si>
  <si>
    <t>Enter     Discount %</t>
  </si>
  <si>
    <t>2          PRS X PRS   BALL VALVE WITH PURGE/FILL VALVE -LF</t>
  </si>
  <si>
    <t>606030020NL</t>
  </si>
  <si>
    <t>1 1/2 PRS X PRS  BALL VALVE WITH PURGE/FILL VALVE -LF</t>
  </si>
  <si>
    <t>606030015NL</t>
  </si>
  <si>
    <t>1 1/4 PRS X PRS  BALL VALVE WITH PURGE/FILL VALVE -LF</t>
  </si>
  <si>
    <t>606030012NL</t>
  </si>
  <si>
    <t>1          PRS X PRS   BALL VALVE WITH PURGE/FILL VALVE -LF</t>
  </si>
  <si>
    <t>606030010NL</t>
  </si>
  <si>
    <t>3/4     PRS X PRS  BALL VALVE WITH PURGE/FILL VALVE -LF</t>
  </si>
  <si>
    <t>606030007NL</t>
  </si>
  <si>
    <t>1/2     PRS X PRS   BALL VALVE WITH PURGE/FILL VALVE -LF</t>
  </si>
  <si>
    <t>606030005NL</t>
  </si>
  <si>
    <t>1            FULL PORT   PRS X  COLD EXPANSION PEX (F1960) BRASS BALL VALVE</t>
  </si>
  <si>
    <t>3/4        FULL PORT   PRS X  COLD EXPANSION PEX (F1960) BRASS BALL VALVE</t>
  </si>
  <si>
    <t>1/2        FULL PORT   PRS X  COLD EXPANSION PEX (F1960) BRASS BALL VALVE</t>
  </si>
  <si>
    <t>1            FULL PORT   PRS  X  PEX (F1807) BRASS BALL VALVE</t>
  </si>
  <si>
    <t>3/4        FULL PORT   PRS  X  PEX (F1807) BRASS BALL VALVE</t>
  </si>
  <si>
    <t>1/2        FULL PORT   PRS  X  PEX (F1807) BRASS BALL VALVE</t>
  </si>
  <si>
    <t>1           PRS X PRS - PRESS BALL VALVE WITH DRAIN</t>
  </si>
  <si>
    <t>3/4       PRS X PRS - PRESS BALL VALVE WITH DRAIN</t>
  </si>
  <si>
    <t>1/2        PRS X PRS - PRESS BALL VALVE WITH DRAIN</t>
  </si>
  <si>
    <t>4            PRESS BALL VALVE  PRS X PRS  - LEVER HDL - 250 PSI</t>
  </si>
  <si>
    <t>3            PRESS BALL VALVE  PRS X PRS  - LEVER HDL - 250 PSI</t>
  </si>
  <si>
    <t>2 ½        PRESS BALL VALVE  PRS X PRS  - LEVER HDL  - 250 PSI</t>
  </si>
  <si>
    <t>2            PRESS BALL VALVE PRS X PRS - LEVER HDL -  250 PSI</t>
  </si>
  <si>
    <t>1 1/2     PRESS BALL VALVE PRS X PRS - LEVER HDL -  250 PSI</t>
  </si>
  <si>
    <t>1 1/4     PRESS BALL VALVE PRS X PRS - LEVER HDL -  250 PSI</t>
  </si>
  <si>
    <t>1            PRESS BALL VALVE PRS X PRS - LEVER HDL -  250 PSI</t>
  </si>
  <si>
    <t>3/4        PRESS BALL VALVE PRS X PRS - LEVER HDL -  250 PSI</t>
  </si>
  <si>
    <t>1/2        PRESS BALL VALVE PRS X PRS - LEVER HDL -  250 PSI</t>
  </si>
  <si>
    <t>-</t>
  </si>
  <si>
    <t>Effective: March 23, 2026</t>
  </si>
  <si>
    <t>CND List Price # CPV 1-26</t>
  </si>
  <si>
    <t>CB Supplies Part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</si>
</sst>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0.0000"/>
    <numFmt numFmtId="166" formatCode="_-* #,##0.00_-;\-* #,##0.00_-;_-* &quot;-&quot;??_-;_-@_-"/>
  </numFmts>
  <fonts count="6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2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24"/>
      <color theme="1"/>
      <name val="Calibri"/>
      <family val="2"/>
    </font>
    <font>
      <sz val="24"/>
      <name val="Calibri"/>
      <family val="2"/>
    </font>
    <font>
      <sz val="13"/>
      <color theme="1"/>
      <name val="Calibri"/>
      <family val="2"/>
    </font>
    <font>
      <u/>
      <sz val="12"/>
      <color theme="10"/>
      <name val="Calibri"/>
      <family val="2"/>
    </font>
    <font>
      <sz val="13"/>
      <color theme="10"/>
      <name val="Calibri"/>
      <family val="2"/>
    </font>
    <font>
      <sz val="18"/>
      <color theme="1"/>
      <name val="Calibri"/>
      <family val="2"/>
    </font>
    <font>
      <sz val="24"/>
      <color rgb="FFC00000"/>
      <name val="Calibri"/>
      <family val="2"/>
    </font>
    <font>
      <sz val="24"/>
      <color theme="0"/>
      <name val="Calibri"/>
      <family val="2"/>
    </font>
    <font>
      <sz val="11"/>
      <name val="Calibri"/>
      <family val="2"/>
    </font>
    <font>
      <b/>
      <sz val="10"/>
      <color rgb="FFC00000"/>
      <name val="Calibri"/>
      <family val="2"/>
    </font>
    <font>
      <b/>
      <sz val="11"/>
      <color theme="0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</font>
    <font>
      <b/>
      <sz val="13"/>
      <color theme="1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 tint="4.9989318521683403E-2"/>
      <name val="Calibri"/>
      <family val="2"/>
    </font>
  </fonts>
  <fills count="5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" fillId="0" borderId="0" applyNumberFormat="0" applyFill="0" applyBorder="0" applyAlignment="0" applyProtection="0"/>
    <xf numFmtId="0" fontId="1" fillId="9" borderId="15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>
      <alignment vertical="top"/>
    </xf>
    <xf numFmtId="0" fontId="7" fillId="0" borderId="0"/>
    <xf numFmtId="0" fontId="23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16" borderId="0" applyNumberFormat="0" applyBorder="0" applyAlignment="0" applyProtection="0"/>
    <xf numFmtId="0" fontId="23" fillId="39" borderId="0" applyNumberFormat="0" applyBorder="0" applyAlignment="0" applyProtection="0"/>
    <xf numFmtId="0" fontId="23" fillId="37" borderId="0" applyNumberFormat="0" applyBorder="0" applyAlignment="0" applyProtection="0"/>
    <xf numFmtId="0" fontId="23" fillId="28" borderId="0" applyNumberFormat="0" applyBorder="0" applyAlignment="0" applyProtection="0"/>
    <xf numFmtId="0" fontId="23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17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29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25" fillId="4" borderId="0" applyNumberFormat="0" applyBorder="0" applyAlignment="0" applyProtection="0"/>
    <xf numFmtId="0" fontId="31" fillId="47" borderId="11" applyNumberFormat="0" applyAlignment="0" applyProtection="0"/>
    <xf numFmtId="0" fontId="32" fillId="8" borderId="14" applyNumberFormat="0" applyAlignment="0" applyProtection="0"/>
    <xf numFmtId="43" fontId="2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26" fillId="0" borderId="17" applyNumberFormat="0" applyFill="0" applyAlignment="0" applyProtection="0"/>
    <xf numFmtId="0" fontId="27" fillId="0" borderId="9" applyNumberFormat="0" applyFill="0" applyAlignment="0" applyProtection="0"/>
    <xf numFmtId="0" fontId="28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35" fillId="6" borderId="11" applyNumberFormat="0" applyAlignment="0" applyProtection="0"/>
    <xf numFmtId="0" fontId="36" fillId="0" borderId="13" applyNumberFormat="0" applyFill="0" applyAlignment="0" applyProtection="0"/>
    <xf numFmtId="0" fontId="37" fillId="5" borderId="0" applyNumberFormat="0" applyBorder="0" applyAlignment="0" applyProtection="0"/>
    <xf numFmtId="0" fontId="24" fillId="9" borderId="15" applyNumberFormat="0" applyFont="0" applyAlignment="0" applyProtection="0"/>
    <xf numFmtId="0" fontId="38" fillId="47" borderId="12" applyNumberFormat="0" applyAlignment="0" applyProtection="0"/>
    <xf numFmtId="0" fontId="29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41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0" fontId="57" fillId="0" borderId="0">
      <alignment vertical="center"/>
    </xf>
  </cellStyleXfs>
  <cellXfs count="61">
    <xf numFmtId="0" fontId="0" fillId="0" borderId="0" xfId="0"/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5" fillId="0" borderId="2" xfId="113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5" fillId="0" borderId="0" xfId="113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6" fillId="0" borderId="0" xfId="113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48" fillId="0" borderId="0" xfId="0" applyFont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52" fillId="49" borderId="32" xfId="0" applyFont="1" applyFill="1" applyBorder="1" applyAlignment="1">
      <alignment horizontal="center" vertical="center"/>
    </xf>
    <xf numFmtId="0" fontId="52" fillId="49" borderId="31" xfId="0" applyFont="1" applyFill="1" applyBorder="1" applyAlignment="1">
      <alignment horizontal="center" vertical="center"/>
    </xf>
    <xf numFmtId="0" fontId="52" fillId="49" borderId="31" xfId="0" applyFont="1" applyFill="1" applyBorder="1" applyAlignment="1">
      <alignment horizontal="center" vertical="center" wrapText="1"/>
    </xf>
    <xf numFmtId="0" fontId="52" fillId="49" borderId="30" xfId="0" applyFont="1" applyFill="1" applyBorder="1" applyAlignment="1">
      <alignment horizontal="center" vertical="center"/>
    </xf>
    <xf numFmtId="165" fontId="5" fillId="48" borderId="24" xfId="0" applyNumberFormat="1" applyFont="1" applyFill="1" applyBorder="1" applyAlignment="1">
      <alignment horizontal="center" vertical="center"/>
    </xf>
    <xf numFmtId="0" fontId="5" fillId="48" borderId="4" xfId="0" applyFont="1" applyFill="1" applyBorder="1" applyAlignment="1">
      <alignment horizontal="left" vertical="center"/>
    </xf>
    <xf numFmtId="0" fontId="53" fillId="2" borderId="24" xfId="0" applyFont="1" applyFill="1" applyBorder="1" applyAlignment="1">
      <alignment horizontal="left" wrapText="1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1" fillId="0" borderId="0" xfId="0" applyFont="1" applyAlignment="1">
      <alignment horizontal="right" vertical="center"/>
    </xf>
    <xf numFmtId="2" fontId="5" fillId="2" borderId="24" xfId="2" applyNumberFormat="1" applyFont="1" applyFill="1" applyBorder="1" applyAlignment="1">
      <alignment horizontal="center"/>
    </xf>
    <xf numFmtId="0" fontId="50" fillId="0" borderId="0" xfId="0" applyFont="1" applyAlignment="1">
      <alignment horizontal="center" vertical="center"/>
    </xf>
    <xf numFmtId="0" fontId="54" fillId="0" borderId="3" xfId="0" applyFont="1" applyBorder="1" applyAlignment="1">
      <alignment horizontal="right" vertical="center"/>
    </xf>
    <xf numFmtId="44" fontId="59" fillId="0" borderId="26" xfId="1" applyFont="1" applyFill="1" applyBorder="1" applyAlignment="1">
      <alignment horizontal="center" vertical="center"/>
    </xf>
    <xf numFmtId="44" fontId="59" fillId="0" borderId="1" xfId="1" applyFont="1" applyFill="1" applyBorder="1" applyAlignment="1">
      <alignment horizontal="center" vertical="center"/>
    </xf>
    <xf numFmtId="0" fontId="58" fillId="0" borderId="25" xfId="0" applyFont="1" applyBorder="1" applyAlignment="1">
      <alignment horizontal="left" vertical="center"/>
    </xf>
    <xf numFmtId="0" fontId="59" fillId="0" borderId="26" xfId="0" applyFont="1" applyBorder="1" applyAlignment="1">
      <alignment vertical="center"/>
    </xf>
    <xf numFmtId="0" fontId="59" fillId="0" borderId="26" xfId="0" applyFont="1" applyBorder="1" applyAlignment="1">
      <alignment horizontal="center" vertical="center"/>
    </xf>
    <xf numFmtId="164" fontId="58" fillId="0" borderId="27" xfId="1" applyNumberFormat="1" applyFont="1" applyFill="1" applyBorder="1" applyAlignment="1">
      <alignment horizontal="center" vertical="center"/>
    </xf>
    <xf numFmtId="0" fontId="58" fillId="0" borderId="6" xfId="0" applyFont="1" applyBorder="1" applyAlignment="1">
      <alignment horizontal="left" vertical="center"/>
    </xf>
    <xf numFmtId="0" fontId="59" fillId="0" borderId="1" xfId="0" applyFont="1" applyBorder="1" applyAlignment="1">
      <alignment vertical="center"/>
    </xf>
    <xf numFmtId="0" fontId="59" fillId="0" borderId="1" xfId="0" applyFont="1" applyBorder="1" applyAlignment="1">
      <alignment horizontal="center" vertical="center"/>
    </xf>
    <xf numFmtId="164" fontId="58" fillId="0" borderId="7" xfId="1" applyNumberFormat="1" applyFont="1" applyFill="1" applyBorder="1" applyAlignment="1">
      <alignment horizontal="center" vertical="center"/>
    </xf>
    <xf numFmtId="0" fontId="60" fillId="0" borderId="6" xfId="0" applyFont="1" applyBorder="1" applyAlignment="1">
      <alignment horizontal="left" vertical="center"/>
    </xf>
    <xf numFmtId="0" fontId="60" fillId="0" borderId="1" xfId="0" applyFont="1" applyBorder="1" applyAlignment="1">
      <alignment vertical="center"/>
    </xf>
    <xf numFmtId="0" fontId="60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vertical="center" wrapText="1"/>
    </xf>
    <xf numFmtId="0" fontId="60" fillId="0" borderId="1" xfId="0" applyFont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58" fillId="0" borderId="1" xfId="0" applyFont="1" applyBorder="1" applyAlignment="1">
      <alignment horizontal="center" vertical="center"/>
    </xf>
    <xf numFmtId="0" fontId="58" fillId="0" borderId="23" xfId="0" applyFont="1" applyBorder="1" applyAlignment="1">
      <alignment vertical="center"/>
    </xf>
    <xf numFmtId="0" fontId="58" fillId="0" borderId="23" xfId="0" applyFont="1" applyBorder="1" applyAlignment="1">
      <alignment horizontal="center" vertical="center"/>
    </xf>
    <xf numFmtId="164" fontId="58" fillId="0" borderId="29" xfId="1" applyNumberFormat="1" applyFont="1" applyFill="1" applyBorder="1" applyAlignment="1">
      <alignment horizontal="center" vertical="center"/>
    </xf>
    <xf numFmtId="44" fontId="59" fillId="0" borderId="1" xfId="1" applyFont="1" applyFill="1" applyBorder="1" applyAlignment="1">
      <alignment vertical="center"/>
    </xf>
    <xf numFmtId="44" fontId="59" fillId="0" borderId="23" xfId="1" applyFont="1" applyFill="1" applyBorder="1" applyAlignment="1">
      <alignment vertical="center"/>
    </xf>
    <xf numFmtId="0" fontId="61" fillId="0" borderId="0" xfId="0" applyFont="1" applyAlignment="1">
      <alignment vertical="center"/>
    </xf>
    <xf numFmtId="0" fontId="0" fillId="0" borderId="0" xfId="0" quotePrefix="1"/>
    <xf numFmtId="0" fontId="58" fillId="0" borderId="28" xfId="0" applyFont="1" applyBorder="1" applyAlignment="1">
      <alignment horizontal="left" vertical="center"/>
    </xf>
    <xf numFmtId="0" fontId="56" fillId="0" borderId="21" xfId="0" applyFont="1" applyBorder="1" applyAlignment="1">
      <alignment horizontal="right" vertical="center" wrapText="1"/>
    </xf>
    <xf numFmtId="0" fontId="56" fillId="0" borderId="22" xfId="0" applyFont="1" applyBorder="1" applyAlignment="1">
      <alignment horizontal="right" vertical="center" wrapText="1"/>
    </xf>
    <xf numFmtId="0" fontId="54" fillId="0" borderId="0" xfId="0" applyFont="1" applyAlignment="1">
      <alignment horizontal="right" vertical="center"/>
    </xf>
    <xf numFmtId="0" fontId="54" fillId="0" borderId="3" xfId="0" applyFont="1" applyBorder="1" applyAlignment="1">
      <alignment horizontal="right" vertical="center"/>
    </xf>
  </cellXfs>
  <cellStyles count="117">
    <cellStyle name="20% - Accent1" xfId="44" builtinId="30" customBuiltin="1"/>
    <cellStyle name="20% - Accent1 2" xfId="70" xr:uid="{00000000-0005-0000-0000-000001000000}"/>
    <cellStyle name="20% - Accent2" xfId="48" builtinId="34" customBuiltin="1"/>
    <cellStyle name="20% - Accent2 2" xfId="71" xr:uid="{00000000-0005-0000-0000-000003000000}"/>
    <cellStyle name="20% - Accent3" xfId="52" builtinId="38" customBuiltin="1"/>
    <cellStyle name="20% - Accent3 2" xfId="72" xr:uid="{00000000-0005-0000-0000-000005000000}"/>
    <cellStyle name="20% - Accent4" xfId="56" builtinId="42" customBuiltin="1"/>
    <cellStyle name="20% - Accent4 2" xfId="73" xr:uid="{00000000-0005-0000-0000-000007000000}"/>
    <cellStyle name="20% - Accent5" xfId="60" builtinId="46" customBuiltin="1"/>
    <cellStyle name="20% - Accent5 2" xfId="74" xr:uid="{00000000-0005-0000-0000-000009000000}"/>
    <cellStyle name="20% - Accent6" xfId="64" builtinId="50" customBuiltin="1"/>
    <cellStyle name="20% - Accent6 2" xfId="75" xr:uid="{00000000-0005-0000-0000-00000B000000}"/>
    <cellStyle name="40% - Accent1" xfId="45" builtinId="31" customBuiltin="1"/>
    <cellStyle name="40% - Accent1 2" xfId="76" xr:uid="{00000000-0005-0000-0000-00000D000000}"/>
    <cellStyle name="40% - Accent2" xfId="49" builtinId="35" customBuiltin="1"/>
    <cellStyle name="40% - Accent2 2" xfId="77" xr:uid="{00000000-0005-0000-0000-00000F000000}"/>
    <cellStyle name="40% - Accent3" xfId="53" builtinId="39" customBuiltin="1"/>
    <cellStyle name="40% - Accent3 2" xfId="78" xr:uid="{00000000-0005-0000-0000-000011000000}"/>
    <cellStyle name="40% - Accent4" xfId="57" builtinId="43" customBuiltin="1"/>
    <cellStyle name="40% - Accent4 2" xfId="79" xr:uid="{00000000-0005-0000-0000-000013000000}"/>
    <cellStyle name="40% - Accent5" xfId="61" builtinId="47" customBuiltin="1"/>
    <cellStyle name="40% - Accent5 2" xfId="80" xr:uid="{00000000-0005-0000-0000-000015000000}"/>
    <cellStyle name="40% - Accent6" xfId="65" builtinId="51" customBuiltin="1"/>
    <cellStyle name="40% - Accent6 2" xfId="81" xr:uid="{00000000-0005-0000-0000-000017000000}"/>
    <cellStyle name="60% - Accent1" xfId="46" builtinId="32" customBuiltin="1"/>
    <cellStyle name="60% - Accent1 2" xfId="82" xr:uid="{00000000-0005-0000-0000-000019000000}"/>
    <cellStyle name="60% - Accent2" xfId="50" builtinId="36" customBuiltin="1"/>
    <cellStyle name="60% - Accent2 2" xfId="83" xr:uid="{00000000-0005-0000-0000-00001B000000}"/>
    <cellStyle name="60% - Accent3" xfId="54" builtinId="40" customBuiltin="1"/>
    <cellStyle name="60% - Accent3 2" xfId="84" xr:uid="{00000000-0005-0000-0000-00001D000000}"/>
    <cellStyle name="60% - Accent4" xfId="58" builtinId="44" customBuiltin="1"/>
    <cellStyle name="60% - Accent4 2" xfId="85" xr:uid="{00000000-0005-0000-0000-00001F000000}"/>
    <cellStyle name="60% - Accent5" xfId="62" builtinId="48" customBuiltin="1"/>
    <cellStyle name="60% - Accent5 2" xfId="86" xr:uid="{00000000-0005-0000-0000-000021000000}"/>
    <cellStyle name="60% - Accent6" xfId="66" builtinId="52" customBuiltin="1"/>
    <cellStyle name="60% - Accent6 2" xfId="87" xr:uid="{00000000-0005-0000-0000-000023000000}"/>
    <cellStyle name="Accent1" xfId="43" builtinId="29" customBuiltin="1"/>
    <cellStyle name="Accent1 2" xfId="88" xr:uid="{00000000-0005-0000-0000-000025000000}"/>
    <cellStyle name="Accent2" xfId="47" builtinId="33" customBuiltin="1"/>
    <cellStyle name="Accent2 2" xfId="89" xr:uid="{00000000-0005-0000-0000-000027000000}"/>
    <cellStyle name="Accent3" xfId="51" builtinId="37" customBuiltin="1"/>
    <cellStyle name="Accent3 2" xfId="90" xr:uid="{00000000-0005-0000-0000-000029000000}"/>
    <cellStyle name="Accent4" xfId="55" builtinId="41" customBuiltin="1"/>
    <cellStyle name="Accent4 2" xfId="91" xr:uid="{00000000-0005-0000-0000-00002B000000}"/>
    <cellStyle name="Accent5" xfId="59" builtinId="45" customBuiltin="1"/>
    <cellStyle name="Accent5 2" xfId="92" xr:uid="{00000000-0005-0000-0000-00002D000000}"/>
    <cellStyle name="Accent6" xfId="63" builtinId="49" customBuiltin="1"/>
    <cellStyle name="Accent6 2" xfId="93" xr:uid="{00000000-0005-0000-0000-00002F000000}"/>
    <cellStyle name="Bad" xfId="32" builtinId="27" customBuiltin="1"/>
    <cellStyle name="Bad 2" xfId="94" xr:uid="{00000000-0005-0000-0000-000031000000}"/>
    <cellStyle name="Calculation" xfId="36" builtinId="22" customBuiltin="1"/>
    <cellStyle name="Calculation 2" xfId="95" xr:uid="{00000000-0005-0000-0000-000033000000}"/>
    <cellStyle name="Check Cell" xfId="38" builtinId="23" customBuiltin="1"/>
    <cellStyle name="Check Cell 2" xfId="96" xr:uid="{00000000-0005-0000-0000-000035000000}"/>
    <cellStyle name="Comma 2" xfId="3" xr:uid="{00000000-0005-0000-0000-000037000000}"/>
    <cellStyle name="Comma 3" xfId="97" xr:uid="{00000000-0005-0000-0000-000038000000}"/>
    <cellStyle name="Comma 4" xfId="114" xr:uid="{10BBB60F-C3C3-42E1-81F6-70C48AB22D17}"/>
    <cellStyle name="Currency" xfId="1" builtinId="4"/>
    <cellStyle name="Currency 2" xfId="9" xr:uid="{00000000-0005-0000-0000-00003A000000}"/>
    <cellStyle name="Explanatory Text" xfId="41" builtinId="53" customBuiltin="1"/>
    <cellStyle name="Explanatory Text 2" xfId="98" xr:uid="{00000000-0005-0000-0000-00003C000000}"/>
    <cellStyle name="Good" xfId="31" builtinId="26" customBuiltin="1"/>
    <cellStyle name="Good 2" xfId="99" xr:uid="{00000000-0005-0000-0000-00003E000000}"/>
    <cellStyle name="Heading 1" xfId="27" builtinId="16" customBuiltin="1"/>
    <cellStyle name="Heading 1 2" xfId="100" xr:uid="{00000000-0005-0000-0000-000040000000}"/>
    <cellStyle name="Heading 2" xfId="28" builtinId="17" customBuiltin="1"/>
    <cellStyle name="Heading 2 2" xfId="101" xr:uid="{00000000-0005-0000-0000-000042000000}"/>
    <cellStyle name="Heading 3" xfId="29" builtinId="18" customBuiltin="1"/>
    <cellStyle name="Heading 3 2" xfId="102" xr:uid="{00000000-0005-0000-0000-000044000000}"/>
    <cellStyle name="Heading 4" xfId="30" builtinId="19" customBuiltin="1"/>
    <cellStyle name="Heading 4 2" xfId="103" xr:uid="{00000000-0005-0000-0000-000046000000}"/>
    <cellStyle name="Hyperlink" xfId="113" builtinId="8"/>
    <cellStyle name="Input" xfId="34" builtinId="20" customBuiltin="1"/>
    <cellStyle name="Input 2" xfId="104" xr:uid="{00000000-0005-0000-0000-000049000000}"/>
    <cellStyle name="Linked Cell" xfId="37" builtinId="24" customBuiltin="1"/>
    <cellStyle name="Linked Cell 2" xfId="105" xr:uid="{00000000-0005-0000-0000-00004B000000}"/>
    <cellStyle name="Neutral" xfId="33" builtinId="28" customBuiltin="1"/>
    <cellStyle name="Neutral 2" xfId="106" xr:uid="{00000000-0005-0000-0000-00004D000000}"/>
    <cellStyle name="Normal" xfId="0" builtinId="0"/>
    <cellStyle name="Normal 10" xfId="18" xr:uid="{00000000-0005-0000-0000-00004F000000}"/>
    <cellStyle name="Normal 11" xfId="19" xr:uid="{00000000-0005-0000-0000-000050000000}"/>
    <cellStyle name="Normal 12" xfId="20" xr:uid="{00000000-0005-0000-0000-000051000000}"/>
    <cellStyle name="Normal 13" xfId="21" xr:uid="{00000000-0005-0000-0000-000052000000}"/>
    <cellStyle name="Normal 14" xfId="22" xr:uid="{00000000-0005-0000-0000-000053000000}"/>
    <cellStyle name="Normal 15" xfId="23" xr:uid="{00000000-0005-0000-0000-000054000000}"/>
    <cellStyle name="Normal 16" xfId="24" xr:uid="{00000000-0005-0000-0000-000055000000}"/>
    <cellStyle name="Normal 17" xfId="25" xr:uid="{00000000-0005-0000-0000-000056000000}"/>
    <cellStyle name="Normal 18" xfId="8" xr:uid="{00000000-0005-0000-0000-000057000000}"/>
    <cellStyle name="Normal 18 2" xfId="68" xr:uid="{00000000-0005-0000-0000-000058000000}"/>
    <cellStyle name="Normal 19" xfId="69" xr:uid="{00000000-0005-0000-0000-000059000000}"/>
    <cellStyle name="Normal 2" xfId="5" xr:uid="{00000000-0005-0000-0000-00005A000000}"/>
    <cellStyle name="Normal 2 2" xfId="12" xr:uid="{00000000-0005-0000-0000-00005B000000}"/>
    <cellStyle name="Normal 2 3" xfId="6" xr:uid="{00000000-0005-0000-0000-00005C000000}"/>
    <cellStyle name="Normal 2 4" xfId="67" xr:uid="{00000000-0005-0000-0000-00005D000000}"/>
    <cellStyle name="Normal 2 5" xfId="115" xr:uid="{6B6E588D-34CB-4FE8-9D42-8BC942EACD9C}"/>
    <cellStyle name="Normal 2 6" xfId="116" xr:uid="{B25B2E56-8E69-4AF6-86DE-387DABF75D12}"/>
    <cellStyle name="Normal 3" xfId="4" xr:uid="{00000000-0005-0000-0000-00005E000000}"/>
    <cellStyle name="Normal 3 2" xfId="7" xr:uid="{00000000-0005-0000-0000-00005F000000}"/>
    <cellStyle name="Normal 4" xfId="11" xr:uid="{00000000-0005-0000-0000-000060000000}"/>
    <cellStyle name="Normal 5" xfId="13" xr:uid="{00000000-0005-0000-0000-000061000000}"/>
    <cellStyle name="Normal 6" xfId="14" xr:uid="{00000000-0005-0000-0000-000062000000}"/>
    <cellStyle name="Normal 7" xfId="15" xr:uid="{00000000-0005-0000-0000-000063000000}"/>
    <cellStyle name="Normal 8" xfId="16" xr:uid="{00000000-0005-0000-0000-000064000000}"/>
    <cellStyle name="Normal 9" xfId="17" xr:uid="{00000000-0005-0000-0000-000065000000}"/>
    <cellStyle name="Note" xfId="40" builtinId="10" customBuiltin="1"/>
    <cellStyle name="Note 2" xfId="107" xr:uid="{00000000-0005-0000-0000-000067000000}"/>
    <cellStyle name="Output" xfId="35" builtinId="21" customBuiltin="1"/>
    <cellStyle name="Output 2" xfId="108" xr:uid="{00000000-0005-0000-0000-000069000000}"/>
    <cellStyle name="Percent" xfId="2" builtinId="5"/>
    <cellStyle name="Percent 2" xfId="10" xr:uid="{00000000-0005-0000-0000-00006B000000}"/>
    <cellStyle name="Title" xfId="26" builtinId="15" customBuiltin="1"/>
    <cellStyle name="Title 2" xfId="109" xr:uid="{00000000-0005-0000-0000-00006D000000}"/>
    <cellStyle name="Total" xfId="42" builtinId="25" customBuiltin="1"/>
    <cellStyle name="Total 2" xfId="110" xr:uid="{00000000-0005-0000-0000-00006F000000}"/>
    <cellStyle name="Warning Text" xfId="39" builtinId="11" customBuiltin="1"/>
    <cellStyle name="Warning Text 2" xfId="111" xr:uid="{00000000-0005-0000-0000-000071000000}"/>
    <cellStyle name="常规_Sheet1" xfId="112" xr:uid="{00000000-0005-0000-0000-00007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2</xdr:row>
      <xdr:rowOff>144780</xdr:rowOff>
    </xdr:from>
    <xdr:ext cx="1006634" cy="1064195"/>
    <xdr:pic>
      <xdr:nvPicPr>
        <xdr:cNvPr id="2" name="Picture 1">
          <a:extLst>
            <a:ext uri="{FF2B5EF4-FFF2-40B4-BE49-F238E27FC236}">
              <a16:creationId xmlns:a16="http://schemas.microsoft.com/office/drawing/2014/main" id="{0F18DDBE-2C78-455C-A6F7-7FDCA0271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525780"/>
          <a:ext cx="1006634" cy="10641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0526-D886-433F-B315-96BB398CE9BE}">
  <sheetPr>
    <pageSetUpPr fitToPage="1"/>
  </sheetPr>
  <dimension ref="A1:K111"/>
  <sheetViews>
    <sheetView showGridLines="0" tabSelected="1" zoomScaleNormal="100" zoomScalePageLayoutView="60" workbookViewId="0">
      <selection activeCell="H7" sqref="H7"/>
    </sheetView>
  </sheetViews>
  <sheetFormatPr defaultColWidth="8.5546875" defaultRowHeight="23.4"/>
  <cols>
    <col min="1" max="1" width="6.44140625" style="13" customWidth="1"/>
    <col min="2" max="2" width="16.33203125" style="12" bestFit="1" customWidth="1"/>
    <col min="3" max="3" width="67.88671875" style="13" customWidth="1"/>
    <col min="4" max="5" width="14.44140625" style="13" customWidth="1"/>
    <col min="6" max="6" width="16.109375" style="13" customWidth="1"/>
    <col min="7" max="8" width="13.88671875" style="13" customWidth="1"/>
    <col min="9" max="9" width="8.5546875" style="18"/>
    <col min="10" max="10" width="8.5546875" style="54"/>
    <col min="11" max="11" width="8.5546875" style="18"/>
    <col min="12" max="232" width="8.5546875" style="13"/>
    <col min="233" max="233" width="23.44140625" style="13" customWidth="1"/>
    <col min="234" max="234" width="32.44140625" style="13" customWidth="1"/>
    <col min="235" max="235" width="109.44140625" style="13" bestFit="1" customWidth="1"/>
    <col min="236" max="236" width="30.44140625" style="13" bestFit="1" customWidth="1"/>
    <col min="237" max="237" width="26.5546875" style="13" bestFit="1" customWidth="1"/>
    <col min="238" max="240" width="33.5546875" style="13" customWidth="1"/>
    <col min="241" max="241" width="4.5546875" style="13" customWidth="1"/>
    <col min="242" max="488" width="8.5546875" style="13"/>
    <col min="489" max="489" width="23.44140625" style="13" customWidth="1"/>
    <col min="490" max="490" width="32.44140625" style="13" customWidth="1"/>
    <col min="491" max="491" width="109.44140625" style="13" bestFit="1" customWidth="1"/>
    <col min="492" max="492" width="30.44140625" style="13" bestFit="1" customWidth="1"/>
    <col min="493" max="493" width="26.5546875" style="13" bestFit="1" customWidth="1"/>
    <col min="494" max="496" width="33.5546875" style="13" customWidth="1"/>
    <col min="497" max="497" width="4.5546875" style="13" customWidth="1"/>
    <col min="498" max="744" width="8.5546875" style="13"/>
    <col min="745" max="745" width="23.44140625" style="13" customWidth="1"/>
    <col min="746" max="746" width="32.44140625" style="13" customWidth="1"/>
    <col min="747" max="747" width="109.44140625" style="13" bestFit="1" customWidth="1"/>
    <col min="748" max="748" width="30.44140625" style="13" bestFit="1" customWidth="1"/>
    <col min="749" max="749" width="26.5546875" style="13" bestFit="1" customWidth="1"/>
    <col min="750" max="752" width="33.5546875" style="13" customWidth="1"/>
    <col min="753" max="753" width="4.5546875" style="13" customWidth="1"/>
    <col min="754" max="1000" width="8.5546875" style="13"/>
    <col min="1001" max="1001" width="23.44140625" style="13" customWidth="1"/>
    <col min="1002" max="1002" width="32.44140625" style="13" customWidth="1"/>
    <col min="1003" max="1003" width="109.44140625" style="13" bestFit="1" customWidth="1"/>
    <col min="1004" max="1004" width="30.44140625" style="13" bestFit="1" customWidth="1"/>
    <col min="1005" max="1005" width="26.5546875" style="13" bestFit="1" customWidth="1"/>
    <col min="1006" max="1008" width="33.5546875" style="13" customWidth="1"/>
    <col min="1009" max="1009" width="4.5546875" style="13" customWidth="1"/>
    <col min="1010" max="1256" width="8.5546875" style="13"/>
    <col min="1257" max="1257" width="23.44140625" style="13" customWidth="1"/>
    <col min="1258" max="1258" width="32.44140625" style="13" customWidth="1"/>
    <col min="1259" max="1259" width="109.44140625" style="13" bestFit="1" customWidth="1"/>
    <col min="1260" max="1260" width="30.44140625" style="13" bestFit="1" customWidth="1"/>
    <col min="1261" max="1261" width="26.5546875" style="13" bestFit="1" customWidth="1"/>
    <col min="1262" max="1264" width="33.5546875" style="13" customWidth="1"/>
    <col min="1265" max="1265" width="4.5546875" style="13" customWidth="1"/>
    <col min="1266" max="1512" width="8.5546875" style="13"/>
    <col min="1513" max="1513" width="23.44140625" style="13" customWidth="1"/>
    <col min="1514" max="1514" width="32.44140625" style="13" customWidth="1"/>
    <col min="1515" max="1515" width="109.44140625" style="13" bestFit="1" customWidth="1"/>
    <col min="1516" max="1516" width="30.44140625" style="13" bestFit="1" customWidth="1"/>
    <col min="1517" max="1517" width="26.5546875" style="13" bestFit="1" customWidth="1"/>
    <col min="1518" max="1520" width="33.5546875" style="13" customWidth="1"/>
    <col min="1521" max="1521" width="4.5546875" style="13" customWidth="1"/>
    <col min="1522" max="1768" width="8.5546875" style="13"/>
    <col min="1769" max="1769" width="23.44140625" style="13" customWidth="1"/>
    <col min="1770" max="1770" width="32.44140625" style="13" customWidth="1"/>
    <col min="1771" max="1771" width="109.44140625" style="13" bestFit="1" customWidth="1"/>
    <col min="1772" max="1772" width="30.44140625" style="13" bestFit="1" customWidth="1"/>
    <col min="1773" max="1773" width="26.5546875" style="13" bestFit="1" customWidth="1"/>
    <col min="1774" max="1776" width="33.5546875" style="13" customWidth="1"/>
    <col min="1777" max="1777" width="4.5546875" style="13" customWidth="1"/>
    <col min="1778" max="2024" width="8.5546875" style="13"/>
    <col min="2025" max="2025" width="23.44140625" style="13" customWidth="1"/>
    <col min="2026" max="2026" width="32.44140625" style="13" customWidth="1"/>
    <col min="2027" max="2027" width="109.44140625" style="13" bestFit="1" customWidth="1"/>
    <col min="2028" max="2028" width="30.44140625" style="13" bestFit="1" customWidth="1"/>
    <col min="2029" max="2029" width="26.5546875" style="13" bestFit="1" customWidth="1"/>
    <col min="2030" max="2032" width="33.5546875" style="13" customWidth="1"/>
    <col min="2033" max="2033" width="4.5546875" style="13" customWidth="1"/>
    <col min="2034" max="2280" width="8.5546875" style="13"/>
    <col min="2281" max="2281" width="23.44140625" style="13" customWidth="1"/>
    <col min="2282" max="2282" width="32.44140625" style="13" customWidth="1"/>
    <col min="2283" max="2283" width="109.44140625" style="13" bestFit="1" customWidth="1"/>
    <col min="2284" max="2284" width="30.44140625" style="13" bestFit="1" customWidth="1"/>
    <col min="2285" max="2285" width="26.5546875" style="13" bestFit="1" customWidth="1"/>
    <col min="2286" max="2288" width="33.5546875" style="13" customWidth="1"/>
    <col min="2289" max="2289" width="4.5546875" style="13" customWidth="1"/>
    <col min="2290" max="2536" width="8.5546875" style="13"/>
    <col min="2537" max="2537" width="23.44140625" style="13" customWidth="1"/>
    <col min="2538" max="2538" width="32.44140625" style="13" customWidth="1"/>
    <col min="2539" max="2539" width="109.44140625" style="13" bestFit="1" customWidth="1"/>
    <col min="2540" max="2540" width="30.44140625" style="13" bestFit="1" customWidth="1"/>
    <col min="2541" max="2541" width="26.5546875" style="13" bestFit="1" customWidth="1"/>
    <col min="2542" max="2544" width="33.5546875" style="13" customWidth="1"/>
    <col min="2545" max="2545" width="4.5546875" style="13" customWidth="1"/>
    <col min="2546" max="2792" width="8.5546875" style="13"/>
    <col min="2793" max="2793" width="23.44140625" style="13" customWidth="1"/>
    <col min="2794" max="2794" width="32.44140625" style="13" customWidth="1"/>
    <col min="2795" max="2795" width="109.44140625" style="13" bestFit="1" customWidth="1"/>
    <col min="2796" max="2796" width="30.44140625" style="13" bestFit="1" customWidth="1"/>
    <col min="2797" max="2797" width="26.5546875" style="13" bestFit="1" customWidth="1"/>
    <col min="2798" max="2800" width="33.5546875" style="13" customWidth="1"/>
    <col min="2801" max="2801" width="4.5546875" style="13" customWidth="1"/>
    <col min="2802" max="3048" width="8.5546875" style="13"/>
    <col min="3049" max="3049" width="23.44140625" style="13" customWidth="1"/>
    <col min="3050" max="3050" width="32.44140625" style="13" customWidth="1"/>
    <col min="3051" max="3051" width="109.44140625" style="13" bestFit="1" customWidth="1"/>
    <col min="3052" max="3052" width="30.44140625" style="13" bestFit="1" customWidth="1"/>
    <col min="3053" max="3053" width="26.5546875" style="13" bestFit="1" customWidth="1"/>
    <col min="3054" max="3056" width="33.5546875" style="13" customWidth="1"/>
    <col min="3057" max="3057" width="4.5546875" style="13" customWidth="1"/>
    <col min="3058" max="3304" width="8.5546875" style="13"/>
    <col min="3305" max="3305" width="23.44140625" style="13" customWidth="1"/>
    <col min="3306" max="3306" width="32.44140625" style="13" customWidth="1"/>
    <col min="3307" max="3307" width="109.44140625" style="13" bestFit="1" customWidth="1"/>
    <col min="3308" max="3308" width="30.44140625" style="13" bestFit="1" customWidth="1"/>
    <col min="3309" max="3309" width="26.5546875" style="13" bestFit="1" customWidth="1"/>
    <col min="3310" max="3312" width="33.5546875" style="13" customWidth="1"/>
    <col min="3313" max="3313" width="4.5546875" style="13" customWidth="1"/>
    <col min="3314" max="3560" width="8.5546875" style="13"/>
    <col min="3561" max="3561" width="23.44140625" style="13" customWidth="1"/>
    <col min="3562" max="3562" width="32.44140625" style="13" customWidth="1"/>
    <col min="3563" max="3563" width="109.44140625" style="13" bestFit="1" customWidth="1"/>
    <col min="3564" max="3564" width="30.44140625" style="13" bestFit="1" customWidth="1"/>
    <col min="3565" max="3565" width="26.5546875" style="13" bestFit="1" customWidth="1"/>
    <col min="3566" max="3568" width="33.5546875" style="13" customWidth="1"/>
    <col min="3569" max="3569" width="4.5546875" style="13" customWidth="1"/>
    <col min="3570" max="3816" width="8.5546875" style="13"/>
    <col min="3817" max="3817" width="23.44140625" style="13" customWidth="1"/>
    <col min="3818" max="3818" width="32.44140625" style="13" customWidth="1"/>
    <col min="3819" max="3819" width="109.44140625" style="13" bestFit="1" customWidth="1"/>
    <col min="3820" max="3820" width="30.44140625" style="13" bestFit="1" customWidth="1"/>
    <col min="3821" max="3821" width="26.5546875" style="13" bestFit="1" customWidth="1"/>
    <col min="3822" max="3824" width="33.5546875" style="13" customWidth="1"/>
    <col min="3825" max="3825" width="4.5546875" style="13" customWidth="1"/>
    <col min="3826" max="4072" width="8.5546875" style="13"/>
    <col min="4073" max="4073" width="23.44140625" style="13" customWidth="1"/>
    <col min="4074" max="4074" width="32.44140625" style="13" customWidth="1"/>
    <col min="4075" max="4075" width="109.44140625" style="13" bestFit="1" customWidth="1"/>
    <col min="4076" max="4076" width="30.44140625" style="13" bestFit="1" customWidth="1"/>
    <col min="4077" max="4077" width="26.5546875" style="13" bestFit="1" customWidth="1"/>
    <col min="4078" max="4080" width="33.5546875" style="13" customWidth="1"/>
    <col min="4081" max="4081" width="4.5546875" style="13" customWidth="1"/>
    <col min="4082" max="4328" width="8.5546875" style="13"/>
    <col min="4329" max="4329" width="23.44140625" style="13" customWidth="1"/>
    <col min="4330" max="4330" width="32.44140625" style="13" customWidth="1"/>
    <col min="4331" max="4331" width="109.44140625" style="13" bestFit="1" customWidth="1"/>
    <col min="4332" max="4332" width="30.44140625" style="13" bestFit="1" customWidth="1"/>
    <col min="4333" max="4333" width="26.5546875" style="13" bestFit="1" customWidth="1"/>
    <col min="4334" max="4336" width="33.5546875" style="13" customWidth="1"/>
    <col min="4337" max="4337" width="4.5546875" style="13" customWidth="1"/>
    <col min="4338" max="4584" width="8.5546875" style="13"/>
    <col min="4585" max="4585" width="23.44140625" style="13" customWidth="1"/>
    <col min="4586" max="4586" width="32.44140625" style="13" customWidth="1"/>
    <col min="4587" max="4587" width="109.44140625" style="13" bestFit="1" customWidth="1"/>
    <col min="4588" max="4588" width="30.44140625" style="13" bestFit="1" customWidth="1"/>
    <col min="4589" max="4589" width="26.5546875" style="13" bestFit="1" customWidth="1"/>
    <col min="4590" max="4592" width="33.5546875" style="13" customWidth="1"/>
    <col min="4593" max="4593" width="4.5546875" style="13" customWidth="1"/>
    <col min="4594" max="4840" width="8.5546875" style="13"/>
    <col min="4841" max="4841" width="23.44140625" style="13" customWidth="1"/>
    <col min="4842" max="4842" width="32.44140625" style="13" customWidth="1"/>
    <col min="4843" max="4843" width="109.44140625" style="13" bestFit="1" customWidth="1"/>
    <col min="4844" max="4844" width="30.44140625" style="13" bestFit="1" customWidth="1"/>
    <col min="4845" max="4845" width="26.5546875" style="13" bestFit="1" customWidth="1"/>
    <col min="4846" max="4848" width="33.5546875" style="13" customWidth="1"/>
    <col min="4849" max="4849" width="4.5546875" style="13" customWidth="1"/>
    <col min="4850" max="5096" width="8.5546875" style="13"/>
    <col min="5097" max="5097" width="23.44140625" style="13" customWidth="1"/>
    <col min="5098" max="5098" width="32.44140625" style="13" customWidth="1"/>
    <col min="5099" max="5099" width="109.44140625" style="13" bestFit="1" customWidth="1"/>
    <col min="5100" max="5100" width="30.44140625" style="13" bestFit="1" customWidth="1"/>
    <col min="5101" max="5101" width="26.5546875" style="13" bestFit="1" customWidth="1"/>
    <col min="5102" max="5104" width="33.5546875" style="13" customWidth="1"/>
    <col min="5105" max="5105" width="4.5546875" style="13" customWidth="1"/>
    <col min="5106" max="5352" width="8.5546875" style="13"/>
    <col min="5353" max="5353" width="23.44140625" style="13" customWidth="1"/>
    <col min="5354" max="5354" width="32.44140625" style="13" customWidth="1"/>
    <col min="5355" max="5355" width="109.44140625" style="13" bestFit="1" customWidth="1"/>
    <col min="5356" max="5356" width="30.44140625" style="13" bestFit="1" customWidth="1"/>
    <col min="5357" max="5357" width="26.5546875" style="13" bestFit="1" customWidth="1"/>
    <col min="5358" max="5360" width="33.5546875" style="13" customWidth="1"/>
    <col min="5361" max="5361" width="4.5546875" style="13" customWidth="1"/>
    <col min="5362" max="5608" width="8.5546875" style="13"/>
    <col min="5609" max="5609" width="23.44140625" style="13" customWidth="1"/>
    <col min="5610" max="5610" width="32.44140625" style="13" customWidth="1"/>
    <col min="5611" max="5611" width="109.44140625" style="13" bestFit="1" customWidth="1"/>
    <col min="5612" max="5612" width="30.44140625" style="13" bestFit="1" customWidth="1"/>
    <col min="5613" max="5613" width="26.5546875" style="13" bestFit="1" customWidth="1"/>
    <col min="5614" max="5616" width="33.5546875" style="13" customWidth="1"/>
    <col min="5617" max="5617" width="4.5546875" style="13" customWidth="1"/>
    <col min="5618" max="5864" width="8.5546875" style="13"/>
    <col min="5865" max="5865" width="23.44140625" style="13" customWidth="1"/>
    <col min="5866" max="5866" width="32.44140625" style="13" customWidth="1"/>
    <col min="5867" max="5867" width="109.44140625" style="13" bestFit="1" customWidth="1"/>
    <col min="5868" max="5868" width="30.44140625" style="13" bestFit="1" customWidth="1"/>
    <col min="5869" max="5869" width="26.5546875" style="13" bestFit="1" customWidth="1"/>
    <col min="5870" max="5872" width="33.5546875" style="13" customWidth="1"/>
    <col min="5873" max="5873" width="4.5546875" style="13" customWidth="1"/>
    <col min="5874" max="6120" width="8.5546875" style="13"/>
    <col min="6121" max="6121" width="23.44140625" style="13" customWidth="1"/>
    <col min="6122" max="6122" width="32.44140625" style="13" customWidth="1"/>
    <col min="6123" max="6123" width="109.44140625" style="13" bestFit="1" customWidth="1"/>
    <col min="6124" max="6124" width="30.44140625" style="13" bestFit="1" customWidth="1"/>
    <col min="6125" max="6125" width="26.5546875" style="13" bestFit="1" customWidth="1"/>
    <col min="6126" max="6128" width="33.5546875" style="13" customWidth="1"/>
    <col min="6129" max="6129" width="4.5546875" style="13" customWidth="1"/>
    <col min="6130" max="6376" width="8.5546875" style="13"/>
    <col min="6377" max="6377" width="23.44140625" style="13" customWidth="1"/>
    <col min="6378" max="6378" width="32.44140625" style="13" customWidth="1"/>
    <col min="6379" max="6379" width="109.44140625" style="13" bestFit="1" customWidth="1"/>
    <col min="6380" max="6380" width="30.44140625" style="13" bestFit="1" customWidth="1"/>
    <col min="6381" max="6381" width="26.5546875" style="13" bestFit="1" customWidth="1"/>
    <col min="6382" max="6384" width="33.5546875" style="13" customWidth="1"/>
    <col min="6385" max="6385" width="4.5546875" style="13" customWidth="1"/>
    <col min="6386" max="6632" width="8.5546875" style="13"/>
    <col min="6633" max="6633" width="23.44140625" style="13" customWidth="1"/>
    <col min="6634" max="6634" width="32.44140625" style="13" customWidth="1"/>
    <col min="6635" max="6635" width="109.44140625" style="13" bestFit="1" customWidth="1"/>
    <col min="6636" max="6636" width="30.44140625" style="13" bestFit="1" customWidth="1"/>
    <col min="6637" max="6637" width="26.5546875" style="13" bestFit="1" customWidth="1"/>
    <col min="6638" max="6640" width="33.5546875" style="13" customWidth="1"/>
    <col min="6641" max="6641" width="4.5546875" style="13" customWidth="1"/>
    <col min="6642" max="6888" width="8.5546875" style="13"/>
    <col min="6889" max="6889" width="23.44140625" style="13" customWidth="1"/>
    <col min="6890" max="6890" width="32.44140625" style="13" customWidth="1"/>
    <col min="6891" max="6891" width="109.44140625" style="13" bestFit="1" customWidth="1"/>
    <col min="6892" max="6892" width="30.44140625" style="13" bestFit="1" customWidth="1"/>
    <col min="6893" max="6893" width="26.5546875" style="13" bestFit="1" customWidth="1"/>
    <col min="6894" max="6896" width="33.5546875" style="13" customWidth="1"/>
    <col min="6897" max="6897" width="4.5546875" style="13" customWidth="1"/>
    <col min="6898" max="7144" width="8.5546875" style="13"/>
    <col min="7145" max="7145" width="23.44140625" style="13" customWidth="1"/>
    <col min="7146" max="7146" width="32.44140625" style="13" customWidth="1"/>
    <col min="7147" max="7147" width="109.44140625" style="13" bestFit="1" customWidth="1"/>
    <col min="7148" max="7148" width="30.44140625" style="13" bestFit="1" customWidth="1"/>
    <col min="7149" max="7149" width="26.5546875" style="13" bestFit="1" customWidth="1"/>
    <col min="7150" max="7152" width="33.5546875" style="13" customWidth="1"/>
    <col min="7153" max="7153" width="4.5546875" style="13" customWidth="1"/>
    <col min="7154" max="7400" width="8.5546875" style="13"/>
    <col min="7401" max="7401" width="23.44140625" style="13" customWidth="1"/>
    <col min="7402" max="7402" width="32.44140625" style="13" customWidth="1"/>
    <col min="7403" max="7403" width="109.44140625" style="13" bestFit="1" customWidth="1"/>
    <col min="7404" max="7404" width="30.44140625" style="13" bestFit="1" customWidth="1"/>
    <col min="7405" max="7405" width="26.5546875" style="13" bestFit="1" customWidth="1"/>
    <col min="7406" max="7408" width="33.5546875" style="13" customWidth="1"/>
    <col min="7409" max="7409" width="4.5546875" style="13" customWidth="1"/>
    <col min="7410" max="7656" width="8.5546875" style="13"/>
    <col min="7657" max="7657" width="23.44140625" style="13" customWidth="1"/>
    <col min="7658" max="7658" width="32.44140625" style="13" customWidth="1"/>
    <col min="7659" max="7659" width="109.44140625" style="13" bestFit="1" customWidth="1"/>
    <col min="7660" max="7660" width="30.44140625" style="13" bestFit="1" customWidth="1"/>
    <col min="7661" max="7661" width="26.5546875" style="13" bestFit="1" customWidth="1"/>
    <col min="7662" max="7664" width="33.5546875" style="13" customWidth="1"/>
    <col min="7665" max="7665" width="4.5546875" style="13" customWidth="1"/>
    <col min="7666" max="7912" width="8.5546875" style="13"/>
    <col min="7913" max="7913" width="23.44140625" style="13" customWidth="1"/>
    <col min="7914" max="7914" width="32.44140625" style="13" customWidth="1"/>
    <col min="7915" max="7915" width="109.44140625" style="13" bestFit="1" customWidth="1"/>
    <col min="7916" max="7916" width="30.44140625" style="13" bestFit="1" customWidth="1"/>
    <col min="7917" max="7917" width="26.5546875" style="13" bestFit="1" customWidth="1"/>
    <col min="7918" max="7920" width="33.5546875" style="13" customWidth="1"/>
    <col min="7921" max="7921" width="4.5546875" style="13" customWidth="1"/>
    <col min="7922" max="8168" width="8.5546875" style="13"/>
    <col min="8169" max="8169" width="23.44140625" style="13" customWidth="1"/>
    <col min="8170" max="8170" width="32.44140625" style="13" customWidth="1"/>
    <col min="8171" max="8171" width="109.44140625" style="13" bestFit="1" customWidth="1"/>
    <col min="8172" max="8172" width="30.44140625" style="13" bestFit="1" customWidth="1"/>
    <col min="8173" max="8173" width="26.5546875" style="13" bestFit="1" customWidth="1"/>
    <col min="8174" max="8176" width="33.5546875" style="13" customWidth="1"/>
    <col min="8177" max="8177" width="4.5546875" style="13" customWidth="1"/>
    <col min="8178" max="8424" width="8.5546875" style="13"/>
    <col min="8425" max="8425" width="23.44140625" style="13" customWidth="1"/>
    <col min="8426" max="8426" width="32.44140625" style="13" customWidth="1"/>
    <col min="8427" max="8427" width="109.44140625" style="13" bestFit="1" customWidth="1"/>
    <col min="8428" max="8428" width="30.44140625" style="13" bestFit="1" customWidth="1"/>
    <col min="8429" max="8429" width="26.5546875" style="13" bestFit="1" customWidth="1"/>
    <col min="8430" max="8432" width="33.5546875" style="13" customWidth="1"/>
    <col min="8433" max="8433" width="4.5546875" style="13" customWidth="1"/>
    <col min="8434" max="8680" width="8.5546875" style="13"/>
    <col min="8681" max="8681" width="23.44140625" style="13" customWidth="1"/>
    <col min="8682" max="8682" width="32.44140625" style="13" customWidth="1"/>
    <col min="8683" max="8683" width="109.44140625" style="13" bestFit="1" customWidth="1"/>
    <col min="8684" max="8684" width="30.44140625" style="13" bestFit="1" customWidth="1"/>
    <col min="8685" max="8685" width="26.5546875" style="13" bestFit="1" customWidth="1"/>
    <col min="8686" max="8688" width="33.5546875" style="13" customWidth="1"/>
    <col min="8689" max="8689" width="4.5546875" style="13" customWidth="1"/>
    <col min="8690" max="8936" width="8.5546875" style="13"/>
    <col min="8937" max="8937" width="23.44140625" style="13" customWidth="1"/>
    <col min="8938" max="8938" width="32.44140625" style="13" customWidth="1"/>
    <col min="8939" max="8939" width="109.44140625" style="13" bestFit="1" customWidth="1"/>
    <col min="8940" max="8940" width="30.44140625" style="13" bestFit="1" customWidth="1"/>
    <col min="8941" max="8941" width="26.5546875" style="13" bestFit="1" customWidth="1"/>
    <col min="8942" max="8944" width="33.5546875" style="13" customWidth="1"/>
    <col min="8945" max="8945" width="4.5546875" style="13" customWidth="1"/>
    <col min="8946" max="9192" width="8.5546875" style="13"/>
    <col min="9193" max="9193" width="23.44140625" style="13" customWidth="1"/>
    <col min="9194" max="9194" width="32.44140625" style="13" customWidth="1"/>
    <col min="9195" max="9195" width="109.44140625" style="13" bestFit="1" customWidth="1"/>
    <col min="9196" max="9196" width="30.44140625" style="13" bestFit="1" customWidth="1"/>
    <col min="9197" max="9197" width="26.5546875" style="13" bestFit="1" customWidth="1"/>
    <col min="9198" max="9200" width="33.5546875" style="13" customWidth="1"/>
    <col min="9201" max="9201" width="4.5546875" style="13" customWidth="1"/>
    <col min="9202" max="9448" width="8.5546875" style="13"/>
    <col min="9449" max="9449" width="23.44140625" style="13" customWidth="1"/>
    <col min="9450" max="9450" width="32.44140625" style="13" customWidth="1"/>
    <col min="9451" max="9451" width="109.44140625" style="13" bestFit="1" customWidth="1"/>
    <col min="9452" max="9452" width="30.44140625" style="13" bestFit="1" customWidth="1"/>
    <col min="9453" max="9453" width="26.5546875" style="13" bestFit="1" customWidth="1"/>
    <col min="9454" max="9456" width="33.5546875" style="13" customWidth="1"/>
    <col min="9457" max="9457" width="4.5546875" style="13" customWidth="1"/>
    <col min="9458" max="9704" width="8.5546875" style="13"/>
    <col min="9705" max="9705" width="23.44140625" style="13" customWidth="1"/>
    <col min="9706" max="9706" width="32.44140625" style="13" customWidth="1"/>
    <col min="9707" max="9707" width="109.44140625" style="13" bestFit="1" customWidth="1"/>
    <col min="9708" max="9708" width="30.44140625" style="13" bestFit="1" customWidth="1"/>
    <col min="9709" max="9709" width="26.5546875" style="13" bestFit="1" customWidth="1"/>
    <col min="9710" max="9712" width="33.5546875" style="13" customWidth="1"/>
    <col min="9713" max="9713" width="4.5546875" style="13" customWidth="1"/>
    <col min="9714" max="9960" width="8.5546875" style="13"/>
    <col min="9961" max="9961" width="23.44140625" style="13" customWidth="1"/>
    <col min="9962" max="9962" width="32.44140625" style="13" customWidth="1"/>
    <col min="9963" max="9963" width="109.44140625" style="13" bestFit="1" customWidth="1"/>
    <col min="9964" max="9964" width="30.44140625" style="13" bestFit="1" customWidth="1"/>
    <col min="9965" max="9965" width="26.5546875" style="13" bestFit="1" customWidth="1"/>
    <col min="9966" max="9968" width="33.5546875" style="13" customWidth="1"/>
    <col min="9969" max="9969" width="4.5546875" style="13" customWidth="1"/>
    <col min="9970" max="10216" width="8.5546875" style="13"/>
    <col min="10217" max="10217" width="23.44140625" style="13" customWidth="1"/>
    <col min="10218" max="10218" width="32.44140625" style="13" customWidth="1"/>
    <col min="10219" max="10219" width="109.44140625" style="13" bestFit="1" customWidth="1"/>
    <col min="10220" max="10220" width="30.44140625" style="13" bestFit="1" customWidth="1"/>
    <col min="10221" max="10221" width="26.5546875" style="13" bestFit="1" customWidth="1"/>
    <col min="10222" max="10224" width="33.5546875" style="13" customWidth="1"/>
    <col min="10225" max="10225" width="4.5546875" style="13" customWidth="1"/>
    <col min="10226" max="10472" width="8.5546875" style="13"/>
    <col min="10473" max="10473" width="23.44140625" style="13" customWidth="1"/>
    <col min="10474" max="10474" width="32.44140625" style="13" customWidth="1"/>
    <col min="10475" max="10475" width="109.44140625" style="13" bestFit="1" customWidth="1"/>
    <col min="10476" max="10476" width="30.44140625" style="13" bestFit="1" customWidth="1"/>
    <col min="10477" max="10477" width="26.5546875" style="13" bestFit="1" customWidth="1"/>
    <col min="10478" max="10480" width="33.5546875" style="13" customWidth="1"/>
    <col min="10481" max="10481" width="4.5546875" style="13" customWidth="1"/>
    <col min="10482" max="10728" width="8.5546875" style="13"/>
    <col min="10729" max="10729" width="23.44140625" style="13" customWidth="1"/>
    <col min="10730" max="10730" width="32.44140625" style="13" customWidth="1"/>
    <col min="10731" max="10731" width="109.44140625" style="13" bestFit="1" customWidth="1"/>
    <col min="10732" max="10732" width="30.44140625" style="13" bestFit="1" customWidth="1"/>
    <col min="10733" max="10733" width="26.5546875" style="13" bestFit="1" customWidth="1"/>
    <col min="10734" max="10736" width="33.5546875" style="13" customWidth="1"/>
    <col min="10737" max="10737" width="4.5546875" style="13" customWidth="1"/>
    <col min="10738" max="10984" width="8.5546875" style="13"/>
    <col min="10985" max="10985" width="23.44140625" style="13" customWidth="1"/>
    <col min="10986" max="10986" width="32.44140625" style="13" customWidth="1"/>
    <col min="10987" max="10987" width="109.44140625" style="13" bestFit="1" customWidth="1"/>
    <col min="10988" max="10988" width="30.44140625" style="13" bestFit="1" customWidth="1"/>
    <col min="10989" max="10989" width="26.5546875" style="13" bestFit="1" customWidth="1"/>
    <col min="10990" max="10992" width="33.5546875" style="13" customWidth="1"/>
    <col min="10993" max="10993" width="4.5546875" style="13" customWidth="1"/>
    <col min="10994" max="11240" width="8.5546875" style="13"/>
    <col min="11241" max="11241" width="23.44140625" style="13" customWidth="1"/>
    <col min="11242" max="11242" width="32.44140625" style="13" customWidth="1"/>
    <col min="11243" max="11243" width="109.44140625" style="13" bestFit="1" customWidth="1"/>
    <col min="11244" max="11244" width="30.44140625" style="13" bestFit="1" customWidth="1"/>
    <col min="11245" max="11245" width="26.5546875" style="13" bestFit="1" customWidth="1"/>
    <col min="11246" max="11248" width="33.5546875" style="13" customWidth="1"/>
    <col min="11249" max="11249" width="4.5546875" style="13" customWidth="1"/>
    <col min="11250" max="11496" width="8.5546875" style="13"/>
    <col min="11497" max="11497" width="23.44140625" style="13" customWidth="1"/>
    <col min="11498" max="11498" width="32.44140625" style="13" customWidth="1"/>
    <col min="11499" max="11499" width="109.44140625" style="13" bestFit="1" customWidth="1"/>
    <col min="11500" max="11500" width="30.44140625" style="13" bestFit="1" customWidth="1"/>
    <col min="11501" max="11501" width="26.5546875" style="13" bestFit="1" customWidth="1"/>
    <col min="11502" max="11504" width="33.5546875" style="13" customWidth="1"/>
    <col min="11505" max="11505" width="4.5546875" style="13" customWidth="1"/>
    <col min="11506" max="11752" width="8.5546875" style="13"/>
    <col min="11753" max="11753" width="23.44140625" style="13" customWidth="1"/>
    <col min="11754" max="11754" width="32.44140625" style="13" customWidth="1"/>
    <col min="11755" max="11755" width="109.44140625" style="13" bestFit="1" customWidth="1"/>
    <col min="11756" max="11756" width="30.44140625" style="13" bestFit="1" customWidth="1"/>
    <col min="11757" max="11757" width="26.5546875" style="13" bestFit="1" customWidth="1"/>
    <col min="11758" max="11760" width="33.5546875" style="13" customWidth="1"/>
    <col min="11761" max="11761" width="4.5546875" style="13" customWidth="1"/>
    <col min="11762" max="12008" width="8.5546875" style="13"/>
    <col min="12009" max="12009" width="23.44140625" style="13" customWidth="1"/>
    <col min="12010" max="12010" width="32.44140625" style="13" customWidth="1"/>
    <col min="12011" max="12011" width="109.44140625" style="13" bestFit="1" customWidth="1"/>
    <col min="12012" max="12012" width="30.44140625" style="13" bestFit="1" customWidth="1"/>
    <col min="12013" max="12013" width="26.5546875" style="13" bestFit="1" customWidth="1"/>
    <col min="12014" max="12016" width="33.5546875" style="13" customWidth="1"/>
    <col min="12017" max="12017" width="4.5546875" style="13" customWidth="1"/>
    <col min="12018" max="12264" width="8.5546875" style="13"/>
    <col min="12265" max="12265" width="23.44140625" style="13" customWidth="1"/>
    <col min="12266" max="12266" width="32.44140625" style="13" customWidth="1"/>
    <col min="12267" max="12267" width="109.44140625" style="13" bestFit="1" customWidth="1"/>
    <col min="12268" max="12268" width="30.44140625" style="13" bestFit="1" customWidth="1"/>
    <col min="12269" max="12269" width="26.5546875" style="13" bestFit="1" customWidth="1"/>
    <col min="12270" max="12272" width="33.5546875" style="13" customWidth="1"/>
    <col min="12273" max="12273" width="4.5546875" style="13" customWidth="1"/>
    <col min="12274" max="12520" width="8.5546875" style="13"/>
    <col min="12521" max="12521" width="23.44140625" style="13" customWidth="1"/>
    <col min="12522" max="12522" width="32.44140625" style="13" customWidth="1"/>
    <col min="12523" max="12523" width="109.44140625" style="13" bestFit="1" customWidth="1"/>
    <col min="12524" max="12524" width="30.44140625" style="13" bestFit="1" customWidth="1"/>
    <col min="12525" max="12525" width="26.5546875" style="13" bestFit="1" customWidth="1"/>
    <col min="12526" max="12528" width="33.5546875" style="13" customWidth="1"/>
    <col min="12529" max="12529" width="4.5546875" style="13" customWidth="1"/>
    <col min="12530" max="12776" width="8.5546875" style="13"/>
    <col min="12777" max="12777" width="23.44140625" style="13" customWidth="1"/>
    <col min="12778" max="12778" width="32.44140625" style="13" customWidth="1"/>
    <col min="12779" max="12779" width="109.44140625" style="13" bestFit="1" customWidth="1"/>
    <col min="12780" max="12780" width="30.44140625" style="13" bestFit="1" customWidth="1"/>
    <col min="12781" max="12781" width="26.5546875" style="13" bestFit="1" customWidth="1"/>
    <col min="12782" max="12784" width="33.5546875" style="13" customWidth="1"/>
    <col min="12785" max="12785" width="4.5546875" style="13" customWidth="1"/>
    <col min="12786" max="13032" width="8.5546875" style="13"/>
    <col min="13033" max="13033" width="23.44140625" style="13" customWidth="1"/>
    <col min="13034" max="13034" width="32.44140625" style="13" customWidth="1"/>
    <col min="13035" max="13035" width="109.44140625" style="13" bestFit="1" customWidth="1"/>
    <col min="13036" max="13036" width="30.44140625" style="13" bestFit="1" customWidth="1"/>
    <col min="13037" max="13037" width="26.5546875" style="13" bestFit="1" customWidth="1"/>
    <col min="13038" max="13040" width="33.5546875" style="13" customWidth="1"/>
    <col min="13041" max="13041" width="4.5546875" style="13" customWidth="1"/>
    <col min="13042" max="13288" width="8.5546875" style="13"/>
    <col min="13289" max="13289" width="23.44140625" style="13" customWidth="1"/>
    <col min="13290" max="13290" width="32.44140625" style="13" customWidth="1"/>
    <col min="13291" max="13291" width="109.44140625" style="13" bestFit="1" customWidth="1"/>
    <col min="13292" max="13292" width="30.44140625" style="13" bestFit="1" customWidth="1"/>
    <col min="13293" max="13293" width="26.5546875" style="13" bestFit="1" customWidth="1"/>
    <col min="13294" max="13296" width="33.5546875" style="13" customWidth="1"/>
    <col min="13297" max="13297" width="4.5546875" style="13" customWidth="1"/>
    <col min="13298" max="13544" width="8.5546875" style="13"/>
    <col min="13545" max="13545" width="23.44140625" style="13" customWidth="1"/>
    <col min="13546" max="13546" width="32.44140625" style="13" customWidth="1"/>
    <col min="13547" max="13547" width="109.44140625" style="13" bestFit="1" customWidth="1"/>
    <col min="13548" max="13548" width="30.44140625" style="13" bestFit="1" customWidth="1"/>
    <col min="13549" max="13549" width="26.5546875" style="13" bestFit="1" customWidth="1"/>
    <col min="13550" max="13552" width="33.5546875" style="13" customWidth="1"/>
    <col min="13553" max="13553" width="4.5546875" style="13" customWidth="1"/>
    <col min="13554" max="13800" width="8.5546875" style="13"/>
    <col min="13801" max="13801" width="23.44140625" style="13" customWidth="1"/>
    <col min="13802" max="13802" width="32.44140625" style="13" customWidth="1"/>
    <col min="13803" max="13803" width="109.44140625" style="13" bestFit="1" customWidth="1"/>
    <col min="13804" max="13804" width="30.44140625" style="13" bestFit="1" customWidth="1"/>
    <col min="13805" max="13805" width="26.5546875" style="13" bestFit="1" customWidth="1"/>
    <col min="13806" max="13808" width="33.5546875" style="13" customWidth="1"/>
    <col min="13809" max="13809" width="4.5546875" style="13" customWidth="1"/>
    <col min="13810" max="14056" width="8.5546875" style="13"/>
    <col min="14057" max="14057" width="23.44140625" style="13" customWidth="1"/>
    <col min="14058" max="14058" width="32.44140625" style="13" customWidth="1"/>
    <col min="14059" max="14059" width="109.44140625" style="13" bestFit="1" customWidth="1"/>
    <col min="14060" max="14060" width="30.44140625" style="13" bestFit="1" customWidth="1"/>
    <col min="14061" max="14061" width="26.5546875" style="13" bestFit="1" customWidth="1"/>
    <col min="14062" max="14064" width="33.5546875" style="13" customWidth="1"/>
    <col min="14065" max="14065" width="4.5546875" style="13" customWidth="1"/>
    <col min="14066" max="14312" width="8.5546875" style="13"/>
    <col min="14313" max="14313" width="23.44140625" style="13" customWidth="1"/>
    <col min="14314" max="14314" width="32.44140625" style="13" customWidth="1"/>
    <col min="14315" max="14315" width="109.44140625" style="13" bestFit="1" customWidth="1"/>
    <col min="14316" max="14316" width="30.44140625" style="13" bestFit="1" customWidth="1"/>
    <col min="14317" max="14317" width="26.5546875" style="13" bestFit="1" customWidth="1"/>
    <col min="14318" max="14320" width="33.5546875" style="13" customWidth="1"/>
    <col min="14321" max="14321" width="4.5546875" style="13" customWidth="1"/>
    <col min="14322" max="14568" width="8.5546875" style="13"/>
    <col min="14569" max="14569" width="23.44140625" style="13" customWidth="1"/>
    <col min="14570" max="14570" width="32.44140625" style="13" customWidth="1"/>
    <col min="14571" max="14571" width="109.44140625" style="13" bestFit="1" customWidth="1"/>
    <col min="14572" max="14572" width="30.44140625" style="13" bestFit="1" customWidth="1"/>
    <col min="14573" max="14573" width="26.5546875" style="13" bestFit="1" customWidth="1"/>
    <col min="14574" max="14576" width="33.5546875" style="13" customWidth="1"/>
    <col min="14577" max="14577" width="4.5546875" style="13" customWidth="1"/>
    <col min="14578" max="14824" width="8.5546875" style="13"/>
    <col min="14825" max="14825" width="23.44140625" style="13" customWidth="1"/>
    <col min="14826" max="14826" width="32.44140625" style="13" customWidth="1"/>
    <col min="14827" max="14827" width="109.44140625" style="13" bestFit="1" customWidth="1"/>
    <col min="14828" max="14828" width="30.44140625" style="13" bestFit="1" customWidth="1"/>
    <col min="14829" max="14829" width="26.5546875" style="13" bestFit="1" customWidth="1"/>
    <col min="14830" max="14832" width="33.5546875" style="13" customWidth="1"/>
    <col min="14833" max="14833" width="4.5546875" style="13" customWidth="1"/>
    <col min="14834" max="15080" width="8.5546875" style="13"/>
    <col min="15081" max="15081" width="23.44140625" style="13" customWidth="1"/>
    <col min="15082" max="15082" width="32.44140625" style="13" customWidth="1"/>
    <col min="15083" max="15083" width="109.44140625" style="13" bestFit="1" customWidth="1"/>
    <col min="15084" max="15084" width="30.44140625" style="13" bestFit="1" customWidth="1"/>
    <col min="15085" max="15085" width="26.5546875" style="13" bestFit="1" customWidth="1"/>
    <col min="15086" max="15088" width="33.5546875" style="13" customWidth="1"/>
    <col min="15089" max="15089" width="4.5546875" style="13" customWidth="1"/>
    <col min="15090" max="15336" width="8.5546875" style="13"/>
    <col min="15337" max="15337" width="23.44140625" style="13" customWidth="1"/>
    <col min="15338" max="15338" width="32.44140625" style="13" customWidth="1"/>
    <col min="15339" max="15339" width="109.44140625" style="13" bestFit="1" customWidth="1"/>
    <col min="15340" max="15340" width="30.44140625" style="13" bestFit="1" customWidth="1"/>
    <col min="15341" max="15341" width="26.5546875" style="13" bestFit="1" customWidth="1"/>
    <col min="15342" max="15344" width="33.5546875" style="13" customWidth="1"/>
    <col min="15345" max="15345" width="4.5546875" style="13" customWidth="1"/>
    <col min="15346" max="15592" width="8.5546875" style="13"/>
    <col min="15593" max="15593" width="23.44140625" style="13" customWidth="1"/>
    <col min="15594" max="15594" width="32.44140625" style="13" customWidth="1"/>
    <col min="15595" max="15595" width="109.44140625" style="13" bestFit="1" customWidth="1"/>
    <col min="15596" max="15596" width="30.44140625" style="13" bestFit="1" customWidth="1"/>
    <col min="15597" max="15597" width="26.5546875" style="13" bestFit="1" customWidth="1"/>
    <col min="15598" max="15600" width="33.5546875" style="13" customWidth="1"/>
    <col min="15601" max="15601" width="4.5546875" style="13" customWidth="1"/>
    <col min="15602" max="15848" width="8.5546875" style="13"/>
    <col min="15849" max="15849" width="23.44140625" style="13" customWidth="1"/>
    <col min="15850" max="15850" width="32.44140625" style="13" customWidth="1"/>
    <col min="15851" max="15851" width="109.44140625" style="13" bestFit="1" customWidth="1"/>
    <col min="15852" max="15852" width="30.44140625" style="13" bestFit="1" customWidth="1"/>
    <col min="15853" max="15853" width="26.5546875" style="13" bestFit="1" customWidth="1"/>
    <col min="15854" max="15856" width="33.5546875" style="13" customWidth="1"/>
    <col min="15857" max="15857" width="4.5546875" style="13" customWidth="1"/>
    <col min="15858" max="16104" width="8.5546875" style="13"/>
    <col min="16105" max="16105" width="23.44140625" style="13" customWidth="1"/>
    <col min="16106" max="16106" width="32.44140625" style="13" customWidth="1"/>
    <col min="16107" max="16107" width="109.44140625" style="13" bestFit="1" customWidth="1"/>
    <col min="16108" max="16108" width="30.44140625" style="13" bestFit="1" customWidth="1"/>
    <col min="16109" max="16109" width="26.5546875" style="13" bestFit="1" customWidth="1"/>
    <col min="16110" max="16112" width="33.5546875" style="13" customWidth="1"/>
    <col min="16113" max="16113" width="4.5546875" style="13" customWidth="1"/>
    <col min="16114" max="16384" width="8.5546875" style="13"/>
  </cols>
  <sheetData>
    <row r="1" spans="1:11" s="6" customFormat="1" ht="14.1" customHeight="1">
      <c r="B1" s="8"/>
      <c r="C1" s="9"/>
      <c r="D1" s="9"/>
      <c r="I1" s="18"/>
      <c r="J1" s="54"/>
      <c r="K1" s="18"/>
    </row>
    <row r="2" spans="1:11" s="6" customFormat="1" ht="14.1" customHeight="1" thickBot="1">
      <c r="B2" s="8"/>
      <c r="I2" s="18"/>
      <c r="J2" s="54"/>
      <c r="K2" s="18"/>
    </row>
    <row r="3" spans="1:11" s="6" customFormat="1" ht="15.9" customHeight="1">
      <c r="B3" s="1"/>
      <c r="C3" s="2"/>
      <c r="D3" s="57" t="s">
        <v>8</v>
      </c>
      <c r="E3" s="57"/>
      <c r="F3" s="57"/>
      <c r="G3" s="57"/>
      <c r="H3" s="58"/>
      <c r="I3" s="18"/>
      <c r="J3" s="54"/>
      <c r="K3" s="18"/>
    </row>
    <row r="4" spans="1:11" s="6" customFormat="1" ht="15" customHeight="1">
      <c r="B4" s="3"/>
      <c r="C4" s="4"/>
      <c r="D4" s="27"/>
      <c r="E4" s="26"/>
      <c r="F4" s="26"/>
      <c r="G4" s="26"/>
      <c r="H4" s="31" t="s">
        <v>42</v>
      </c>
      <c r="I4" s="18"/>
      <c r="J4" s="54"/>
      <c r="K4" s="18"/>
    </row>
    <row r="5" spans="1:11" s="6" customFormat="1" ht="15" customHeight="1">
      <c r="B5" s="5"/>
      <c r="D5" s="26"/>
      <c r="E5" s="59" t="s">
        <v>3</v>
      </c>
      <c r="F5" s="59"/>
      <c r="G5" s="59"/>
      <c r="H5" s="60"/>
      <c r="I5" s="18"/>
      <c r="J5" s="54"/>
      <c r="K5" s="18"/>
    </row>
    <row r="6" spans="1:11" s="6" customFormat="1" ht="15" customHeight="1" thickBot="1">
      <c r="B6" s="3"/>
      <c r="D6" s="26"/>
      <c r="E6" s="26"/>
      <c r="F6" s="26"/>
      <c r="G6" s="26"/>
      <c r="H6" s="31" t="s">
        <v>41</v>
      </c>
      <c r="I6" s="18"/>
      <c r="J6" s="54"/>
      <c r="K6" s="18"/>
    </row>
    <row r="7" spans="1:11" s="6" customFormat="1" ht="29.4" customHeight="1" thickBot="1">
      <c r="B7" s="3"/>
      <c r="C7" s="7"/>
      <c r="D7" s="7"/>
      <c r="G7" s="25" t="s">
        <v>9</v>
      </c>
      <c r="H7" s="29">
        <v>0</v>
      </c>
      <c r="I7" s="18"/>
      <c r="J7" s="54"/>
      <c r="K7" s="18"/>
    </row>
    <row r="8" spans="1:11" s="6" customFormat="1" ht="15" customHeight="1" thickBot="1">
      <c r="B8" s="10"/>
      <c r="C8" s="11"/>
      <c r="D8" s="11"/>
      <c r="E8" s="11"/>
      <c r="F8" s="11"/>
      <c r="G8" s="24" t="s">
        <v>1</v>
      </c>
      <c r="H8" s="23">
        <f>(100-H7)/100</f>
        <v>1</v>
      </c>
      <c r="I8" s="18"/>
      <c r="J8" s="54"/>
      <c r="K8" s="18"/>
    </row>
    <row r="9" spans="1:11" s="17" customFormat="1" ht="30.9" customHeight="1" thickBot="1">
      <c r="B9" s="22" t="s">
        <v>43</v>
      </c>
      <c r="C9" s="20" t="s">
        <v>0</v>
      </c>
      <c r="D9" s="21" t="s">
        <v>5</v>
      </c>
      <c r="E9" s="21" t="s">
        <v>4</v>
      </c>
      <c r="F9" s="21" t="s">
        <v>2</v>
      </c>
      <c r="G9" s="20" t="s">
        <v>6</v>
      </c>
      <c r="H9" s="19" t="s">
        <v>7</v>
      </c>
      <c r="I9" s="18"/>
      <c r="J9" s="54"/>
      <c r="K9" s="18"/>
    </row>
    <row r="10" spans="1:11" s="14" customFormat="1" ht="13.65" customHeight="1">
      <c r="A10" s="16"/>
      <c r="B10" s="34">
        <v>100261005</v>
      </c>
      <c r="C10" s="35" t="s">
        <v>39</v>
      </c>
      <c r="D10" s="36">
        <v>5</v>
      </c>
      <c r="E10" s="36">
        <v>50</v>
      </c>
      <c r="F10" s="36">
        <v>77894202076</v>
      </c>
      <c r="G10" s="32">
        <v>27.283200000000001</v>
      </c>
      <c r="H10" s="37">
        <f t="shared" ref="H10:H33" si="0">$H$8*G10</f>
        <v>27.283200000000001</v>
      </c>
      <c r="I10" s="30"/>
      <c r="J10" s="55"/>
      <c r="K10" s="30"/>
    </row>
    <row r="11" spans="1:11" s="14" customFormat="1" ht="13.65" customHeight="1">
      <c r="A11" s="16"/>
      <c r="B11" s="38">
        <v>100261007</v>
      </c>
      <c r="C11" s="39" t="s">
        <v>38</v>
      </c>
      <c r="D11" s="40">
        <v>5</v>
      </c>
      <c r="E11" s="40">
        <v>40</v>
      </c>
      <c r="F11" s="40">
        <v>77894202077</v>
      </c>
      <c r="G11" s="33">
        <v>43.086399999999998</v>
      </c>
      <c r="H11" s="41">
        <f t="shared" si="0"/>
        <v>43.086399999999998</v>
      </c>
      <c r="I11" s="30"/>
      <c r="J11" s="55"/>
      <c r="K11" s="30"/>
    </row>
    <row r="12" spans="1:11" s="14" customFormat="1" ht="13.65" customHeight="1">
      <c r="A12" s="16"/>
      <c r="B12" s="38">
        <v>100261010</v>
      </c>
      <c r="C12" s="39" t="s">
        <v>37</v>
      </c>
      <c r="D12" s="40">
        <v>4</v>
      </c>
      <c r="E12" s="40">
        <v>20</v>
      </c>
      <c r="F12" s="40">
        <v>77894202078</v>
      </c>
      <c r="G12" s="33">
        <v>64.915199999999999</v>
      </c>
      <c r="H12" s="41">
        <f t="shared" si="0"/>
        <v>64.915199999999999</v>
      </c>
      <c r="I12" s="30"/>
      <c r="J12" s="55"/>
      <c r="K12" s="30"/>
    </row>
    <row r="13" spans="1:11" s="14" customFormat="1" ht="13.65" customHeight="1">
      <c r="B13" s="38">
        <v>100261012</v>
      </c>
      <c r="C13" s="39" t="s">
        <v>36</v>
      </c>
      <c r="D13" s="40">
        <v>5</v>
      </c>
      <c r="E13" s="40">
        <v>20</v>
      </c>
      <c r="F13" s="40">
        <v>77894202079</v>
      </c>
      <c r="G13" s="33">
        <v>109.1216</v>
      </c>
      <c r="H13" s="41">
        <f t="shared" si="0"/>
        <v>109.1216</v>
      </c>
      <c r="I13" s="30"/>
      <c r="J13" s="55"/>
      <c r="K13" s="30"/>
    </row>
    <row r="14" spans="1:11" s="14" customFormat="1" ht="13.65" customHeight="1">
      <c r="B14" s="38">
        <v>100261015</v>
      </c>
      <c r="C14" s="39" t="s">
        <v>35</v>
      </c>
      <c r="D14" s="40">
        <v>4</v>
      </c>
      <c r="E14" s="40">
        <v>16</v>
      </c>
      <c r="F14" s="40">
        <v>77894202080</v>
      </c>
      <c r="G14" s="33">
        <v>176.06399999999999</v>
      </c>
      <c r="H14" s="41">
        <f t="shared" si="0"/>
        <v>176.06399999999999</v>
      </c>
      <c r="I14" s="30"/>
      <c r="J14" s="55"/>
      <c r="K14" s="30"/>
    </row>
    <row r="15" spans="1:11" s="14" customFormat="1" ht="13.65" customHeight="1">
      <c r="B15" s="38">
        <v>100261020</v>
      </c>
      <c r="C15" s="39" t="s">
        <v>34</v>
      </c>
      <c r="D15" s="40">
        <v>2</v>
      </c>
      <c r="E15" s="40">
        <v>8</v>
      </c>
      <c r="F15" s="40">
        <v>77894202081</v>
      </c>
      <c r="G15" s="33">
        <v>260.6352</v>
      </c>
      <c r="H15" s="41">
        <f t="shared" si="0"/>
        <v>260.6352</v>
      </c>
      <c r="I15" s="30"/>
      <c r="J15" s="55"/>
      <c r="K15" s="30"/>
    </row>
    <row r="16" spans="1:11" s="14" customFormat="1" ht="13.65" customHeight="1">
      <c r="A16" s="28"/>
      <c r="B16" s="38">
        <v>100261025</v>
      </c>
      <c r="C16" s="39" t="s">
        <v>33</v>
      </c>
      <c r="D16" s="40">
        <v>1</v>
      </c>
      <c r="E16" s="40">
        <v>6</v>
      </c>
      <c r="F16" s="40">
        <v>77894202091</v>
      </c>
      <c r="G16" s="33">
        <v>519.66880000000003</v>
      </c>
      <c r="H16" s="41">
        <f t="shared" si="0"/>
        <v>519.66880000000003</v>
      </c>
      <c r="I16" s="30"/>
      <c r="J16" s="55"/>
      <c r="K16" s="30"/>
    </row>
    <row r="17" spans="1:11" s="14" customFormat="1" ht="13.65" customHeight="1">
      <c r="A17" s="28"/>
      <c r="B17" s="38">
        <v>100261030</v>
      </c>
      <c r="C17" s="39" t="s">
        <v>32</v>
      </c>
      <c r="D17" s="40">
        <v>1</v>
      </c>
      <c r="E17" s="40">
        <v>4</v>
      </c>
      <c r="F17" s="40">
        <v>77894202092</v>
      </c>
      <c r="G17" s="33">
        <v>700.38080000000002</v>
      </c>
      <c r="H17" s="41">
        <f t="shared" si="0"/>
        <v>700.38080000000002</v>
      </c>
      <c r="I17" s="30"/>
      <c r="J17" s="55"/>
      <c r="K17" s="30"/>
    </row>
    <row r="18" spans="1:11" s="14" customFormat="1" ht="13.65" customHeight="1">
      <c r="A18" s="28"/>
      <c r="B18" s="38">
        <v>100261040</v>
      </c>
      <c r="C18" s="39" t="s">
        <v>31</v>
      </c>
      <c r="D18" s="40">
        <v>1</v>
      </c>
      <c r="E18" s="40">
        <v>2</v>
      </c>
      <c r="F18" s="40">
        <v>77894202093</v>
      </c>
      <c r="G18" s="33">
        <v>1238.6976</v>
      </c>
      <c r="H18" s="41">
        <f t="shared" si="0"/>
        <v>1238.6976</v>
      </c>
      <c r="I18" s="30"/>
      <c r="J18" s="55"/>
      <c r="K18" s="30"/>
    </row>
    <row r="19" spans="1:11" s="14" customFormat="1" ht="13.65" customHeight="1">
      <c r="A19" s="15"/>
      <c r="B19" s="42">
        <v>100268005</v>
      </c>
      <c r="C19" s="43" t="s">
        <v>30</v>
      </c>
      <c r="D19" s="40">
        <v>10</v>
      </c>
      <c r="E19" s="40">
        <v>100</v>
      </c>
      <c r="F19" s="44">
        <v>77894202082</v>
      </c>
      <c r="G19" s="33">
        <v>27.2272</v>
      </c>
      <c r="H19" s="41">
        <f t="shared" si="0"/>
        <v>27.2272</v>
      </c>
      <c r="I19" s="30"/>
      <c r="J19" s="55"/>
      <c r="K19" s="30"/>
    </row>
    <row r="20" spans="1:11" s="14" customFormat="1" ht="13.65" customHeight="1">
      <c r="A20" s="15"/>
      <c r="B20" s="42">
        <v>100268007</v>
      </c>
      <c r="C20" s="43" t="s">
        <v>29</v>
      </c>
      <c r="D20" s="40">
        <v>10</v>
      </c>
      <c r="E20" s="40">
        <v>60</v>
      </c>
      <c r="F20" s="44">
        <v>77894202083</v>
      </c>
      <c r="G20" s="33">
        <v>39.502400000000002</v>
      </c>
      <c r="H20" s="41">
        <f t="shared" si="0"/>
        <v>39.502400000000002</v>
      </c>
      <c r="I20" s="30"/>
      <c r="J20" s="55"/>
      <c r="K20" s="30"/>
    </row>
    <row r="21" spans="1:11" s="14" customFormat="1" ht="13.65" customHeight="1">
      <c r="A21" s="15"/>
      <c r="B21" s="42">
        <v>100268010</v>
      </c>
      <c r="C21" s="43" t="s">
        <v>28</v>
      </c>
      <c r="D21" s="40">
        <v>8</v>
      </c>
      <c r="E21" s="40">
        <v>40</v>
      </c>
      <c r="F21" s="44">
        <v>77894202084</v>
      </c>
      <c r="G21" s="33">
        <v>58.542400000000001</v>
      </c>
      <c r="H21" s="41">
        <f t="shared" si="0"/>
        <v>58.542400000000001</v>
      </c>
      <c r="I21" s="30"/>
      <c r="J21" s="55"/>
      <c r="K21" s="30"/>
    </row>
    <row r="22" spans="1:11" s="14" customFormat="1" ht="13.65" customHeight="1">
      <c r="A22" s="15"/>
      <c r="B22" s="38">
        <v>100270005</v>
      </c>
      <c r="C22" s="45" t="s">
        <v>27</v>
      </c>
      <c r="D22" s="40">
        <v>10</v>
      </c>
      <c r="E22" s="40">
        <v>100</v>
      </c>
      <c r="F22" s="44">
        <v>77894202085</v>
      </c>
      <c r="G22" s="33">
        <v>28.604800000000001</v>
      </c>
      <c r="H22" s="41">
        <f t="shared" si="0"/>
        <v>28.604800000000001</v>
      </c>
      <c r="I22" s="30"/>
      <c r="J22" s="55"/>
      <c r="K22" s="30"/>
    </row>
    <row r="23" spans="1:11" s="14" customFormat="1" ht="13.65" customHeight="1">
      <c r="A23" s="15"/>
      <c r="B23" s="38">
        <v>100270007</v>
      </c>
      <c r="C23" s="45" t="s">
        <v>26</v>
      </c>
      <c r="D23" s="40">
        <v>10</v>
      </c>
      <c r="E23" s="40">
        <v>60</v>
      </c>
      <c r="F23" s="44">
        <v>77894202086</v>
      </c>
      <c r="G23" s="33">
        <v>40.857599999999998</v>
      </c>
      <c r="H23" s="41">
        <f t="shared" si="0"/>
        <v>40.857599999999998</v>
      </c>
      <c r="I23" s="30"/>
      <c r="J23" s="55"/>
      <c r="K23" s="30"/>
    </row>
    <row r="24" spans="1:11" s="14" customFormat="1" ht="13.65" customHeight="1">
      <c r="A24" s="15"/>
      <c r="B24" s="38">
        <v>100270010</v>
      </c>
      <c r="C24" s="45" t="s">
        <v>25</v>
      </c>
      <c r="D24" s="40">
        <v>8</v>
      </c>
      <c r="E24" s="40">
        <v>40</v>
      </c>
      <c r="F24" s="44">
        <v>77894202087</v>
      </c>
      <c r="G24" s="33">
        <v>75.454400000000007</v>
      </c>
      <c r="H24" s="41">
        <f t="shared" si="0"/>
        <v>75.454400000000007</v>
      </c>
      <c r="I24" s="30"/>
      <c r="J24" s="55"/>
      <c r="K24" s="30"/>
    </row>
    <row r="25" spans="1:11" s="14" customFormat="1" ht="13.65" customHeight="1">
      <c r="A25" s="15"/>
      <c r="B25" s="38">
        <v>100271005</v>
      </c>
      <c r="C25" s="46" t="s">
        <v>24</v>
      </c>
      <c r="D25" s="40">
        <v>10</v>
      </c>
      <c r="E25" s="40">
        <v>100</v>
      </c>
      <c r="F25" s="44">
        <v>77894202088</v>
      </c>
      <c r="G25" s="33">
        <v>29.96</v>
      </c>
      <c r="H25" s="41">
        <f t="shared" si="0"/>
        <v>29.96</v>
      </c>
      <c r="I25" s="30"/>
      <c r="J25" s="55"/>
      <c r="K25" s="30"/>
    </row>
    <row r="26" spans="1:11" s="14" customFormat="1" ht="13.65" customHeight="1">
      <c r="A26" s="15"/>
      <c r="B26" s="38">
        <v>100271007</v>
      </c>
      <c r="C26" s="46" t="s">
        <v>23</v>
      </c>
      <c r="D26" s="40">
        <v>10</v>
      </c>
      <c r="E26" s="40">
        <v>60</v>
      </c>
      <c r="F26" s="44">
        <v>77894202089</v>
      </c>
      <c r="G26" s="33">
        <v>44.945599999999999</v>
      </c>
      <c r="H26" s="41">
        <f t="shared" si="0"/>
        <v>44.945599999999999</v>
      </c>
      <c r="I26" s="30"/>
      <c r="J26" s="55"/>
      <c r="K26" s="30"/>
    </row>
    <row r="27" spans="1:11" s="14" customFormat="1" ht="13.65" customHeight="1">
      <c r="A27" s="15"/>
      <c r="B27" s="38">
        <v>100271010</v>
      </c>
      <c r="C27" s="46" t="s">
        <v>22</v>
      </c>
      <c r="D27" s="40">
        <v>8</v>
      </c>
      <c r="E27" s="40">
        <v>40</v>
      </c>
      <c r="F27" s="44">
        <v>77894202090</v>
      </c>
      <c r="G27" s="33">
        <v>79.732799999999997</v>
      </c>
      <c r="H27" s="41">
        <f t="shared" si="0"/>
        <v>79.732799999999997</v>
      </c>
      <c r="I27" s="30"/>
      <c r="J27" s="55"/>
      <c r="K27" s="30"/>
    </row>
    <row r="28" spans="1:11" ht="13.65" customHeight="1">
      <c r="A28" s="28"/>
      <c r="B28" s="38" t="s">
        <v>21</v>
      </c>
      <c r="C28" s="47" t="s">
        <v>20</v>
      </c>
      <c r="D28" s="48" t="s">
        <v>40</v>
      </c>
      <c r="E28" s="48">
        <v>36</v>
      </c>
      <c r="F28" s="48">
        <v>77894260215</v>
      </c>
      <c r="G28" s="52">
        <v>62.876800000000003</v>
      </c>
      <c r="H28" s="41">
        <f t="shared" si="0"/>
        <v>62.876800000000003</v>
      </c>
      <c r="J28" s="55"/>
    </row>
    <row r="29" spans="1:11" ht="13.65" customHeight="1">
      <c r="A29" s="28"/>
      <c r="B29" s="38" t="s">
        <v>19</v>
      </c>
      <c r="C29" s="47" t="s">
        <v>18</v>
      </c>
      <c r="D29" s="48" t="s">
        <v>40</v>
      </c>
      <c r="E29" s="48">
        <v>36</v>
      </c>
      <c r="F29" s="48">
        <v>77894260216</v>
      </c>
      <c r="G29" s="52">
        <v>81.849599999999995</v>
      </c>
      <c r="H29" s="41">
        <f t="shared" si="0"/>
        <v>81.849599999999995</v>
      </c>
      <c r="J29" s="55"/>
    </row>
    <row r="30" spans="1:11" ht="13.65" customHeight="1">
      <c r="A30" s="28"/>
      <c r="B30" s="38" t="s">
        <v>17</v>
      </c>
      <c r="C30" s="47" t="s">
        <v>16</v>
      </c>
      <c r="D30" s="48" t="s">
        <v>40</v>
      </c>
      <c r="E30" s="48">
        <v>30</v>
      </c>
      <c r="F30" s="48">
        <v>77894260217</v>
      </c>
      <c r="G30" s="52">
        <v>101.0688</v>
      </c>
      <c r="H30" s="41">
        <f t="shared" si="0"/>
        <v>101.0688</v>
      </c>
      <c r="J30" s="55"/>
    </row>
    <row r="31" spans="1:11" ht="13.65" customHeight="1">
      <c r="A31" s="28"/>
      <c r="B31" s="38" t="s">
        <v>15</v>
      </c>
      <c r="C31" s="47" t="s">
        <v>14</v>
      </c>
      <c r="D31" s="48" t="s">
        <v>40</v>
      </c>
      <c r="E31" s="48">
        <v>20</v>
      </c>
      <c r="F31" s="48">
        <v>77894260218</v>
      </c>
      <c r="G31" s="52">
        <v>192.584</v>
      </c>
      <c r="H31" s="41">
        <f t="shared" si="0"/>
        <v>192.584</v>
      </c>
      <c r="J31" s="55"/>
    </row>
    <row r="32" spans="1:11" ht="13.65" customHeight="1">
      <c r="A32" s="28"/>
      <c r="B32" s="38" t="s">
        <v>13</v>
      </c>
      <c r="C32" s="47" t="s">
        <v>12</v>
      </c>
      <c r="D32" s="48" t="s">
        <v>40</v>
      </c>
      <c r="E32" s="48">
        <v>10</v>
      </c>
      <c r="F32" s="48">
        <v>77894260219</v>
      </c>
      <c r="G32" s="52">
        <v>237.38399999999999</v>
      </c>
      <c r="H32" s="41">
        <f t="shared" si="0"/>
        <v>237.38399999999999</v>
      </c>
      <c r="J32" s="55"/>
    </row>
    <row r="33" spans="1:10" s="18" customFormat="1" ht="13.65" customHeight="1" thickBot="1">
      <c r="A33" s="28"/>
      <c r="B33" s="56" t="s">
        <v>11</v>
      </c>
      <c r="C33" s="49" t="s">
        <v>10</v>
      </c>
      <c r="D33" s="50" t="s">
        <v>40</v>
      </c>
      <c r="E33" s="50">
        <v>12</v>
      </c>
      <c r="F33" s="50">
        <v>77894260220</v>
      </c>
      <c r="G33" s="53">
        <v>366.38560000000001</v>
      </c>
      <c r="H33" s="51">
        <f t="shared" si="0"/>
        <v>366.38560000000001</v>
      </c>
      <c r="J33" s="55"/>
    </row>
    <row r="34" spans="1:10" s="18" customFormat="1" ht="13.65" customHeight="1">
      <c r="A34" s="13"/>
      <c r="B34" s="12"/>
      <c r="C34" s="13"/>
      <c r="D34" s="13"/>
      <c r="E34" s="13"/>
      <c r="F34" s="13"/>
      <c r="G34" s="13"/>
      <c r="H34" s="13"/>
      <c r="J34" s="54"/>
    </row>
    <row r="35" spans="1:10" s="18" customFormat="1" ht="13.65" customHeight="1">
      <c r="A35" s="13"/>
      <c r="B35" s="12"/>
      <c r="C35" s="13"/>
      <c r="D35" s="13"/>
      <c r="E35" s="13"/>
      <c r="F35" s="13"/>
      <c r="G35" s="13"/>
      <c r="H35" s="13"/>
      <c r="J35" s="54"/>
    </row>
    <row r="36" spans="1:10" s="18" customFormat="1" ht="13.65" customHeight="1">
      <c r="A36" s="13"/>
      <c r="B36" s="12"/>
      <c r="C36" s="13"/>
      <c r="D36" s="13"/>
      <c r="E36" s="13"/>
      <c r="F36" s="13"/>
      <c r="G36" s="13"/>
      <c r="H36" s="13"/>
      <c r="J36" s="54"/>
    </row>
    <row r="37" spans="1:10" s="18" customFormat="1" ht="13.65" customHeight="1">
      <c r="A37" s="13"/>
      <c r="B37" s="12"/>
      <c r="C37" s="13"/>
      <c r="D37" s="13"/>
      <c r="E37" s="13"/>
      <c r="F37" s="13"/>
      <c r="G37" s="13"/>
      <c r="H37" s="13"/>
      <c r="J37" s="54"/>
    </row>
    <row r="38" spans="1:10" s="18" customFormat="1" ht="13.65" customHeight="1">
      <c r="A38" s="13"/>
      <c r="B38" s="12"/>
      <c r="C38" s="13"/>
      <c r="D38" s="13"/>
      <c r="E38" s="13"/>
      <c r="F38" s="13"/>
      <c r="G38" s="13"/>
      <c r="H38" s="13"/>
      <c r="J38" s="54"/>
    </row>
    <row r="39" spans="1:10" s="18" customFormat="1" ht="13.65" customHeight="1">
      <c r="A39" s="13"/>
      <c r="B39" s="12"/>
      <c r="C39" s="13"/>
      <c r="D39" s="13"/>
      <c r="E39" s="13"/>
      <c r="F39" s="13"/>
      <c r="G39" s="13"/>
      <c r="H39" s="13"/>
      <c r="J39" s="54"/>
    </row>
    <row r="40" spans="1:10" s="18" customFormat="1" ht="13.65" customHeight="1">
      <c r="A40" s="13"/>
      <c r="B40" s="12"/>
      <c r="C40" s="13"/>
      <c r="D40" s="13"/>
      <c r="E40" s="13"/>
      <c r="F40" s="13"/>
      <c r="G40" s="13"/>
      <c r="H40" s="13"/>
      <c r="J40" s="54"/>
    </row>
    <row r="41" spans="1:10" s="18" customFormat="1" ht="13.65" customHeight="1">
      <c r="A41" s="13"/>
      <c r="B41" s="12"/>
      <c r="C41" s="13"/>
      <c r="D41" s="13"/>
      <c r="E41" s="13"/>
      <c r="F41" s="13"/>
      <c r="G41" s="13"/>
      <c r="H41" s="13"/>
      <c r="J41" s="54"/>
    </row>
    <row r="42" spans="1:10" s="18" customFormat="1" ht="13.65" customHeight="1">
      <c r="A42" s="13"/>
      <c r="B42" s="12"/>
      <c r="C42" s="13"/>
      <c r="D42" s="13"/>
      <c r="E42" s="13"/>
      <c r="F42" s="13"/>
      <c r="G42" s="13"/>
      <c r="H42" s="13"/>
      <c r="J42" s="54"/>
    </row>
    <row r="43" spans="1:10" s="18" customFormat="1" ht="13.65" customHeight="1">
      <c r="A43" s="13"/>
      <c r="B43" s="12"/>
      <c r="C43" s="13"/>
      <c r="D43" s="13"/>
      <c r="E43" s="13"/>
      <c r="F43" s="13"/>
      <c r="G43" s="13"/>
      <c r="H43" s="13"/>
      <c r="J43" s="54"/>
    </row>
    <row r="44" spans="1:10" s="18" customFormat="1" ht="13.65" customHeight="1">
      <c r="A44" s="13"/>
      <c r="B44" s="12"/>
      <c r="C44" s="13"/>
      <c r="D44" s="13"/>
      <c r="E44" s="13"/>
      <c r="F44" s="13"/>
      <c r="G44" s="13"/>
      <c r="H44" s="13"/>
      <c r="J44" s="54"/>
    </row>
    <row r="45" spans="1:10" s="18" customFormat="1" ht="13.65" customHeight="1">
      <c r="A45" s="13"/>
      <c r="B45" s="12"/>
      <c r="C45" s="13"/>
      <c r="D45" s="13"/>
      <c r="E45" s="13"/>
      <c r="F45" s="13"/>
      <c r="G45" s="13"/>
      <c r="H45" s="13"/>
      <c r="J45" s="54"/>
    </row>
    <row r="46" spans="1:10" s="18" customFormat="1" ht="13.65" customHeight="1">
      <c r="A46" s="13"/>
      <c r="B46" s="12"/>
      <c r="C46" s="13"/>
      <c r="D46" s="13"/>
      <c r="E46" s="13"/>
      <c r="F46" s="13"/>
      <c r="G46" s="13"/>
      <c r="H46" s="13"/>
      <c r="J46" s="54"/>
    </row>
    <row r="47" spans="1:10" s="18" customFormat="1" ht="13.65" customHeight="1">
      <c r="A47" s="13"/>
      <c r="B47" s="12"/>
      <c r="C47" s="13"/>
      <c r="D47" s="13"/>
      <c r="E47" s="13"/>
      <c r="F47" s="13"/>
      <c r="G47" s="13"/>
      <c r="H47" s="13"/>
      <c r="J47" s="54"/>
    </row>
    <row r="48" spans="1:10" ht="13.65" customHeight="1"/>
    <row r="49" ht="13.65" customHeight="1"/>
    <row r="50" ht="13.65" customHeight="1"/>
    <row r="51" ht="13.65" customHeight="1"/>
    <row r="52" ht="13.65" customHeight="1"/>
    <row r="53" ht="13.65" customHeight="1"/>
    <row r="54" ht="13.65" customHeight="1"/>
    <row r="55" ht="13.65" customHeight="1"/>
    <row r="56" ht="13.65" customHeight="1"/>
    <row r="57" ht="13.65" customHeight="1"/>
    <row r="58" ht="13.65" customHeight="1"/>
    <row r="59" ht="13.65" customHeight="1"/>
    <row r="60" ht="13.65" customHeight="1"/>
    <row r="61" ht="13.65" customHeight="1"/>
    <row r="62" ht="13.65" customHeight="1"/>
    <row r="63" ht="13.65" customHeight="1"/>
    <row r="64" ht="13.65" customHeight="1"/>
    <row r="65" ht="13.65" customHeight="1"/>
    <row r="66" ht="13.65" customHeight="1"/>
    <row r="67" ht="13.65" customHeight="1"/>
    <row r="68" ht="13.65" customHeight="1"/>
    <row r="69" ht="13.65" customHeight="1"/>
    <row r="70" ht="13.65" customHeight="1"/>
    <row r="71" ht="13.65" customHeight="1"/>
    <row r="72" ht="13.65" customHeight="1"/>
    <row r="73" ht="13.65" customHeight="1"/>
    <row r="74" ht="13.65" customHeight="1"/>
    <row r="75" ht="13.65" customHeight="1"/>
    <row r="76" ht="13.65" customHeight="1"/>
    <row r="77" ht="13.65" customHeight="1"/>
    <row r="78" ht="13.65" customHeight="1"/>
    <row r="79" ht="13.65" customHeight="1"/>
    <row r="80" ht="13.65" customHeight="1"/>
    <row r="81" ht="13.65" customHeight="1"/>
    <row r="82" ht="13.65" customHeight="1"/>
    <row r="83" ht="13.65" customHeight="1"/>
    <row r="84" ht="13.65" customHeight="1"/>
    <row r="85" ht="13.65" customHeight="1"/>
    <row r="86" ht="13.65" customHeight="1"/>
    <row r="87" ht="13.65" customHeight="1"/>
    <row r="88" ht="13.65" customHeight="1"/>
    <row r="89" ht="13.65" customHeight="1"/>
    <row r="90" ht="13.65" customHeight="1"/>
    <row r="91" ht="13.65" customHeight="1"/>
    <row r="92" ht="13.65" customHeight="1"/>
    <row r="93" ht="13.65" customHeight="1"/>
    <row r="94" ht="13.65" customHeight="1"/>
    <row r="95" ht="13.65" customHeight="1"/>
    <row r="96" ht="13.65" customHeight="1"/>
    <row r="97" ht="13.65" customHeight="1"/>
    <row r="98" ht="13.65" customHeight="1"/>
    <row r="99" ht="13.65" customHeight="1"/>
    <row r="100" ht="13.65" customHeight="1"/>
    <row r="101" ht="13.65" customHeight="1"/>
    <row r="102" ht="13.65" customHeight="1"/>
    <row r="103" ht="13.65" customHeight="1"/>
    <row r="104" ht="13.65" customHeight="1"/>
    <row r="105" ht="13.65" customHeight="1"/>
    <row r="106" ht="13.65" customHeight="1"/>
    <row r="107" ht="13.65" customHeight="1"/>
    <row r="108" ht="13.65" customHeight="1"/>
    <row r="109" ht="13.65" customHeight="1"/>
    <row r="110" ht="13.65" customHeight="1"/>
    <row r="111" ht="13.65" customHeight="1"/>
  </sheetData>
  <mergeCells count="2">
    <mergeCell ref="D3:H3"/>
    <mergeCell ref="E5:H5"/>
  </mergeCells>
  <conditionalFormatting sqref="B22:B1048576 B1:B18">
    <cfRule type="duplicateValues" dxfId="0" priority="1"/>
  </conditionalFormatting>
  <pageMargins left="0.25" right="0.25" top="0.75" bottom="0.75" header="0.3" footer="0.3"/>
  <pageSetup scale="63" fitToHeight="0" orientation="portrait" r:id="rId1"/>
  <headerFooter>
    <oddFooter>&amp;L&amp;10&amp;A&amp;C&amp;10CPV 1-26&amp;R&amp;10Page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COPPER PRESS-FIT VALVES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Saravan Vijayakumar</dc:creator>
  <cp:lastModifiedBy>Sebastian Carrillo Dolande</cp:lastModifiedBy>
  <cp:lastPrinted>2024-06-13T13:15:33Z</cp:lastPrinted>
  <dcterms:created xsi:type="dcterms:W3CDTF">2015-09-21T12:38:38Z</dcterms:created>
  <dcterms:modified xsi:type="dcterms:W3CDTF">2026-01-24T22:37:37Z</dcterms:modified>
</cp:coreProperties>
</file>